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adahalabodi\Desktop\Toolkit\"/>
    </mc:Choice>
  </mc:AlternateContent>
  <xr:revisionPtr revIDLastSave="3" documentId="13_ncr:1_{90384B4A-218A-43F6-BF5D-F54F71786FC8}" xr6:coauthVersionLast="47" xr6:coauthVersionMax="47" xr10:uidLastSave="{AF17C273-ADC1-4376-BE1C-F1768DDADBD2}"/>
  <bookViews>
    <workbookView xWindow="-110" yWindow="-110" windowWidth="19420" windowHeight="10420" firstSheet="2" activeTab="2" xr2:uid="{273B1F37-730A-459E-B858-9BCE02CCD20C}"/>
  </bookViews>
  <sheets>
    <sheet name="تعريفات الحقول" sheetId="4" r:id="rId1"/>
    <sheet name="نموذج بيانات الموظفين الحالية" sheetId="9" r:id="rId2"/>
    <sheet name="نموذج معبئ (مثال)" sheetId="5" r:id="rId3"/>
  </sheets>
  <externalReferences>
    <externalReference r:id="rId4"/>
    <externalReference r:id="rId5"/>
  </externalReferences>
  <definedNames>
    <definedName name="_xlnm._FilterDatabase" localSheetId="0" hidden="1">'تعريفات الحقول'!$B$4:$C$4</definedName>
    <definedName name="_xlnm._FilterDatabase" localSheetId="1" hidden="1">'نموذج بيانات الموظفين الحالية'!$B$13:$D$13</definedName>
    <definedName name="_xlnm._FilterDatabase" localSheetId="2" hidden="1">'نموذج معبئ (مثال)'!$B$4:$C$4</definedName>
    <definedName name="_Order1" hidden="1">255</definedName>
    <definedName name="active">#REF!</definedName>
    <definedName name="Actual">(PeriodInActual*(#REF!&gt;0))*PeriodInPlan</definedName>
    <definedName name="ActualBeyond">PeriodInActual*(#REF!&gt;0)</definedName>
    <definedName name="limcount" hidden="1">1</definedName>
    <definedName name="Match">#REF!</definedName>
    <definedName name="Milestone_Marker">#REF!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Project_Start">#REF!</definedName>
    <definedName name="Role">#REF!</definedName>
    <definedName name="Scrolling_Increment">#REF!</definedName>
    <definedName name="Station_Shift_FTE">'[1]Powergrid Assumptions'!$D$48</definedName>
    <definedName name="Stations_Manned_Units">'[1]Powergrid Workload Drivers'!$C$41:$I$54</definedName>
    <definedName name="Stations_Units">'[1]Powergrid Workload Drivers'!$C$7:$I$20</definedName>
    <definedName name="Stations_Unmanned_Units">'[1]Powergrid Workload Drivers'!$C$24:$I$37</definedName>
    <definedName name="subdisciplinelist">'[2]Discipline List'!$C$3:$C$42</definedName>
    <definedName name="TitleRegion..BO6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9" l="1"/>
  <c r="E10" i="9"/>
  <c r="E9" i="9"/>
</calcChain>
</file>

<file path=xl/sharedStrings.xml><?xml version="1.0" encoding="utf-8"?>
<sst xmlns="http://schemas.openxmlformats.org/spreadsheetml/2006/main" count="291" uniqueCount="151">
  <si>
    <t>تعريفات الحقول المطلوب تعبئتها</t>
  </si>
  <si>
    <t>حقل البينات</t>
  </si>
  <si>
    <t>البيانات</t>
  </si>
  <si>
    <t>إسم الموظف</t>
  </si>
  <si>
    <t xml:space="preserve">الاسم الكامل للموظف </t>
  </si>
  <si>
    <t>رقم الموظف</t>
  </si>
  <si>
    <t>رقم الهوية</t>
  </si>
  <si>
    <t>العمر (هجري)</t>
  </si>
  <si>
    <t>تاريخ الميلاد بالهجري</t>
  </si>
  <si>
    <t>العمر (ميلادي)</t>
  </si>
  <si>
    <t>تاريخ الميلاد بالميلادي</t>
  </si>
  <si>
    <t>الفئة العمرية</t>
  </si>
  <si>
    <t xml:space="preserve">عمر الموظف بناء على الفئات العمرية المحددة </t>
  </si>
  <si>
    <t>الجنس</t>
  </si>
  <si>
    <t>جنس الموظف (ذكر - أنثى)</t>
  </si>
  <si>
    <t>الجنسية</t>
  </si>
  <si>
    <t>جنسية الموظف</t>
  </si>
  <si>
    <t>فئة التوظيف</t>
  </si>
  <si>
    <t>السلم الوظيفي مثل الخدمة المدنية ، الدبلوماسية ، التأمينات الاجتماعية</t>
  </si>
  <si>
    <t>فئة العقود</t>
  </si>
  <si>
    <t>فئة أو نوع العقد الخاص بالموظف ما إذا كان متعاقد / موظف غير مكلف بأعمال لعدم تواجده / بند أجور / دبلوماسي / عسكري / متعاقد محلي / متعاقدين شركات / مستخدم / مكلف / موظف رسمي / موظف سابق / تعليمي</t>
  </si>
  <si>
    <t>البريد الاكتروني</t>
  </si>
  <si>
    <t>البريد الإلكتروني الرسمي للموظف</t>
  </si>
  <si>
    <t>الحالة الاجتماعية</t>
  </si>
  <si>
    <t>الحالة الاجتماعية للموظف (أعزب - متزوج)</t>
  </si>
  <si>
    <t>موقع العمل (المدينة)</t>
  </si>
  <si>
    <t>مكان العمل (المدينة التي يعمل بها الموظف)</t>
  </si>
  <si>
    <t>موقع العمل (المنطقة الإدارية)</t>
  </si>
  <si>
    <t>مكان العمل (المنطقة الإدارية التي يعمل بها الموظف)</t>
  </si>
  <si>
    <t>المدير المباشر (اسم)</t>
  </si>
  <si>
    <t>الاسم الكامل للمدير المباشر (الحالي)</t>
  </si>
  <si>
    <t>الرقم الوظيفي للمدير المباشر</t>
  </si>
  <si>
    <t>الرقم الوظيفي للمدير المباشر (الحالي)</t>
  </si>
  <si>
    <t>إجمالي الخبرة</t>
  </si>
  <si>
    <t>مجموع سنوات الخبرة للموظف بما في ذلك القطاع الخاص</t>
  </si>
  <si>
    <t>مدة العمل في القطاع العام</t>
  </si>
  <si>
    <t>مجموع سنوات خبرة الموظف في القطاع العام</t>
  </si>
  <si>
    <t>فترة العمل من تاريخ التعيين</t>
  </si>
  <si>
    <t>عدد السنوات التي عمل فيها الموظف في الجهة الحالية</t>
  </si>
  <si>
    <t>تاريخ التعيين بالجهة</t>
  </si>
  <si>
    <t>التاريخ الذي تم تعيين الموظف به في الجهة الحالية</t>
  </si>
  <si>
    <t>تاريخ التعيين بالقطاع العام</t>
  </si>
  <si>
    <t>التاريخ الذي تم تعيين الموظف به في القطاع العام</t>
  </si>
  <si>
    <t>تاريخ التقاعد المتوقع (ميلادي)</t>
  </si>
  <si>
    <t>تاريخ التقاعد المتوقع بناء على سن التقاعد في الجهة (هجري)</t>
  </si>
  <si>
    <t>تاريخ التقاعد المتوقع (هجري)</t>
  </si>
  <si>
    <t>تاريخ التقاعد المتوقع بناء على سن التقاعد في الجهة (ميلادي)</t>
  </si>
  <si>
    <t>الجامعة</t>
  </si>
  <si>
    <t>اسم الجامعة</t>
  </si>
  <si>
    <t>الوكالة (أو ما يعادلها والمسجلة في النظام)</t>
  </si>
  <si>
    <t>المستوى الثاني بناء على الهيكل التنظيمي</t>
  </si>
  <si>
    <t>الإدارة العامة (أو ما يعادلها والمسجلة في النظام)</t>
  </si>
  <si>
    <t>المستوى الثالث بناء على الهيكل التنظيمي</t>
  </si>
  <si>
    <t>الإدارة (أو ما يعادلها والمسجلة في النظام)</t>
  </si>
  <si>
    <t>المستوى الرابع بناء على الهيكل التنظيمي</t>
  </si>
  <si>
    <t>القسم (أو ما يعادلها والمسجلة في النظام)</t>
  </si>
  <si>
    <t>المستوى الخامس بناء على الهيكل التنظيمي</t>
  </si>
  <si>
    <t>الوحدة (أو ما يعادلها والمسجلة في النظام)</t>
  </si>
  <si>
    <t>المستوى السادس بناء على الهيكل التنظيمي</t>
  </si>
  <si>
    <t>الوكالة (أو ما يعادلها - الفعلية)</t>
  </si>
  <si>
    <t>الإدارة العامة (أو ما يعادلها - الفعلية)</t>
  </si>
  <si>
    <t>الإدارة (أو ما يعادلها - الفعلية)</t>
  </si>
  <si>
    <t>القسم (أو ما يعادلها - الفعلية)</t>
  </si>
  <si>
    <t>الوحدة (أو ما يعادلها - الفعلية)</t>
  </si>
  <si>
    <t>المستوى الوظيفي</t>
  </si>
  <si>
    <t xml:space="preserve">المستوى الوظيفي للموظف </t>
  </si>
  <si>
    <t>المسمى الوظيفي الحالي</t>
  </si>
  <si>
    <t>المسمى الوظيفي للموظف وفقا لبيانات أنظمة الموارد البشرية</t>
  </si>
  <si>
    <t>المسمى الوظيفي الفعلي</t>
  </si>
  <si>
    <t>المسمى الوظيفي للموظف بناء على نتائج الاستبيان واستنادًا إلى الإطار الوظيفي للتصنيف السعودي الموحد</t>
  </si>
  <si>
    <t>حالة المسمى الوظيفي</t>
  </si>
  <si>
    <t>حالة المسمى الوظيفي الحالي ما إذا كانت مطابقة أو غير مطابقة للمسمى الوظيفي الفعلي</t>
  </si>
  <si>
    <t>تصنيف الوظيفة (داعمة / رئيسية)</t>
  </si>
  <si>
    <t>تصنيف الوظيفة ما إذا كانت داعمة أو رئيسية في الجهة</t>
  </si>
  <si>
    <t>المرتبة في سلم رواتب الموظفين العام</t>
  </si>
  <si>
    <t>سلم الخدمة المدنية</t>
  </si>
  <si>
    <t>الدرجة</t>
  </si>
  <si>
    <t xml:space="preserve">سلم الخدمة المدنية / سلم درجة الرواتب الدبلوماسي </t>
  </si>
  <si>
    <t>الدور الوظيفي</t>
  </si>
  <si>
    <t>دور تتطلبه الحكومة, دور هيكلي, دور تشريعي,  دور تشغيلي, دور إداري</t>
  </si>
  <si>
    <t>المجموعة الوظيفية</t>
  </si>
  <si>
    <t>مجموعة من الموظفين ذوي المسؤوليات الوظيفية المماثلة الذين يقعون في مستويات مماثلة من المسؤولية داخل الجهة</t>
  </si>
  <si>
    <t>العائلة الوظيفية</t>
  </si>
  <si>
    <t>المهام والإجراءات التي يقوم بها الموظف في منصبه والتي تصف المسؤوليات الرئيسية لوظيفته</t>
  </si>
  <si>
    <t>المنصب</t>
  </si>
  <si>
    <t>منصب الموظف في الجهة</t>
  </si>
  <si>
    <t>الراتب الأساسي الشهري</t>
  </si>
  <si>
    <t>الراتب الشهري الأساسي للموظف غير شامل للعلاوات والمكافآت</t>
  </si>
  <si>
    <t>إجمالي الراتب الشهري</t>
  </si>
  <si>
    <t>الراتب الأساسي بالإضافة إلى البدلات الإضافية</t>
  </si>
  <si>
    <t>المؤهل</t>
  </si>
  <si>
    <t>المؤهل الدراسي</t>
  </si>
  <si>
    <t>اسم التخصص</t>
  </si>
  <si>
    <t>التخصص الجامعي المكتوب في وثيقة التخرج</t>
  </si>
  <si>
    <t>دولة الجامعة</t>
  </si>
  <si>
    <t>الدولة التي تم الحصول على الدرجة العلمية منها</t>
  </si>
  <si>
    <t>اسم الجامعة تم الحصول على الدرجة العلمية منها</t>
  </si>
  <si>
    <t>سنة التخرج الهجري</t>
  </si>
  <si>
    <t>التاريخ الذي استوفى به الموظف متطلبات التخرج</t>
  </si>
  <si>
    <t>سنة التخرج الميلادي</t>
  </si>
  <si>
    <t>تقييم الأداء الوظيفي (2022)</t>
  </si>
  <si>
    <t>الأداء يعني الطريقة التي استوفى الموظف بها متطلبات وظيفته</t>
  </si>
  <si>
    <t>تقييم الأداء الوظيفي (2021)</t>
  </si>
  <si>
    <t>تقييم الأداء الوظيفي (2020)</t>
  </si>
  <si>
    <t>جهة العمل السابقة</t>
  </si>
  <si>
    <t xml:space="preserve">بيانات الموظفين الحالية </t>
  </si>
  <si>
    <t>حالة مطايقة بيانات الموظفين بين الوضع الحالي ونظام الجهة</t>
  </si>
  <si>
    <t xml:space="preserve">المسمى الوظيفي </t>
  </si>
  <si>
    <t xml:space="preserve">نسبة المطابقة </t>
  </si>
  <si>
    <t xml:space="preserve">نسبة عدم المطابقة </t>
  </si>
  <si>
    <t>نسبة البيانات الغير موجودة في نظام الجهة</t>
  </si>
  <si>
    <t>محمد احمد عبدالله خالد</t>
  </si>
  <si>
    <t>xxxxxx</t>
  </si>
  <si>
    <t>xxxxxxxxxx</t>
  </si>
  <si>
    <t>dd/mm/yyyy</t>
  </si>
  <si>
    <t>35-45</t>
  </si>
  <si>
    <t>ذكر</t>
  </si>
  <si>
    <t>سعودي</t>
  </si>
  <si>
    <t>الخدمة المدنية</t>
  </si>
  <si>
    <t>متعاقد محلي</t>
  </si>
  <si>
    <t>xxxx@ministry.gov.sa</t>
  </si>
  <si>
    <t>أعزب</t>
  </si>
  <si>
    <t>الرياض</t>
  </si>
  <si>
    <t>عبدالله صالح عبدالرحمن فهد</t>
  </si>
  <si>
    <t>xxxxx</t>
  </si>
  <si>
    <t>10 سنوات</t>
  </si>
  <si>
    <t>8 سنوات</t>
  </si>
  <si>
    <t>5 سنوات</t>
  </si>
  <si>
    <t>تاريخ التعيين في القطاع العام</t>
  </si>
  <si>
    <t>05/07/1449</t>
  </si>
  <si>
    <t>جامعة الإمام محمد بن سعود الإسلامية</t>
  </si>
  <si>
    <t>وكالة الجامعة لتطوير الأعمال والاستثمار</t>
  </si>
  <si>
    <t>الإدارة العامة للاستثمار</t>
  </si>
  <si>
    <t xml:space="preserve">إدارة الاستثمار </t>
  </si>
  <si>
    <t xml:space="preserve">قسم الأبحاث </t>
  </si>
  <si>
    <t>وحدة الأبحاث والاستثمار</t>
  </si>
  <si>
    <t>متقدم خبير</t>
  </si>
  <si>
    <t>مدير إدارة الأبحاث</t>
  </si>
  <si>
    <t>مدير بحث وتطوير</t>
  </si>
  <si>
    <t>مطابق</t>
  </si>
  <si>
    <t>داعمة</t>
  </si>
  <si>
    <t>المرتبة الثامنة</t>
  </si>
  <si>
    <t>الدرجة السابعة</t>
  </si>
  <si>
    <t>هيكلي</t>
  </si>
  <si>
    <t>باحث</t>
  </si>
  <si>
    <t>الإشراف والتدقيق وتحليل الأبحاث</t>
  </si>
  <si>
    <t>بكالوريوس</t>
  </si>
  <si>
    <t>التمويل والاستثمار</t>
  </si>
  <si>
    <t>المملكة العربية السعودية</t>
  </si>
  <si>
    <t xml:space="preserve">  (ممتاز)</t>
  </si>
  <si>
    <t>بنك الراجحي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</si>
</sst>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HRSD"/>
    </font>
    <font>
      <b/>
      <sz val="9"/>
      <color theme="0"/>
      <name val="HRSD"/>
    </font>
    <font>
      <b/>
      <sz val="28"/>
      <color theme="0"/>
      <name val="HRSD"/>
    </font>
    <font>
      <b/>
      <sz val="22"/>
      <color theme="0"/>
      <name val="HRSD"/>
    </font>
    <font>
      <b/>
      <sz val="20"/>
      <color theme="0"/>
      <name val="HRSD"/>
    </font>
    <font>
      <sz val="11"/>
      <color theme="1"/>
      <name val="HRSD"/>
    </font>
    <font>
      <sz val="10"/>
      <name val="Arial"/>
      <family val="2"/>
    </font>
    <font>
      <sz val="10"/>
      <name val="HRSD"/>
    </font>
    <font>
      <b/>
      <sz val="14"/>
      <name val="HRSD"/>
    </font>
    <font>
      <b/>
      <sz val="12"/>
      <name val="HRSD"/>
    </font>
    <font>
      <sz val="12"/>
      <color theme="1"/>
      <name val="HRSD"/>
    </font>
    <font>
      <b/>
      <sz val="12"/>
      <color theme="0"/>
      <name val="HRSD"/>
    </font>
    <font>
      <b/>
      <sz val="16"/>
      <color theme="0"/>
      <name val="HRSD"/>
    </font>
    <font>
      <b/>
      <sz val="18"/>
      <color theme="0"/>
      <name val="HRSD"/>
    </font>
    <font>
      <sz val="14"/>
      <color theme="1"/>
      <name val="HRSD"/>
    </font>
    <font>
      <u/>
      <sz val="11"/>
      <color theme="10"/>
      <name val="Calibri"/>
      <family val="2"/>
      <scheme val="minor"/>
    </font>
    <font>
      <sz val="16"/>
      <color theme="1"/>
      <name val="HRSD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58284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0" fontId="17" fillId="0" borderId="0" applyNumberFormat="0" applyFill="0" applyBorder="0" applyAlignment="0" applyProtection="0"/>
  </cellStyleXfs>
  <cellXfs count="45">
    <xf numFmtId="0" fontId="0" fillId="0" borderId="0" xfId="0"/>
    <xf numFmtId="0" fontId="7" fillId="0" borderId="0" xfId="0" applyFont="1" applyAlignment="1">
      <alignment readingOrder="1"/>
    </xf>
    <xf numFmtId="0" fontId="7" fillId="0" borderId="0" xfId="0" applyFont="1"/>
    <xf numFmtId="0" fontId="9" fillId="2" borderId="0" xfId="3" applyFont="1" applyFill="1" applyAlignment="1">
      <alignment horizontal="left" readingOrder="1"/>
    </xf>
    <xf numFmtId="0" fontId="10" fillId="2" borderId="0" xfId="3" applyFont="1" applyFill="1" applyAlignment="1">
      <alignment horizontal="left" vertical="center" readingOrder="1"/>
    </xf>
    <xf numFmtId="0" fontId="11" fillId="2" borderId="0" xfId="3" applyFont="1" applyFill="1" applyAlignment="1">
      <alignment horizontal="left" readingOrder="1"/>
    </xf>
    <xf numFmtId="0" fontId="9" fillId="2" borderId="0" xfId="3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2" fillId="4" borderId="0" xfId="2" applyFont="1" applyFill="1" applyAlignment="1">
      <alignment readingOrder="1"/>
    </xf>
    <xf numFmtId="0" fontId="3" fillId="4" borderId="0" xfId="2" applyFont="1" applyFill="1" applyAlignment="1">
      <alignment readingOrder="1"/>
    </xf>
    <xf numFmtId="0" fontId="2" fillId="4" borderId="0" xfId="2" applyFont="1" applyFill="1"/>
    <xf numFmtId="0" fontId="4" fillId="4" borderId="0" xfId="2" applyFont="1" applyFill="1" applyAlignment="1">
      <alignment readingOrder="1"/>
    </xf>
    <xf numFmtId="0" fontId="5" fillId="4" borderId="0" xfId="2" applyFont="1" applyFill="1" applyAlignment="1">
      <alignment vertical="center" readingOrder="1"/>
    </xf>
    <xf numFmtId="0" fontId="6" fillId="4" borderId="0" xfId="2" applyFont="1" applyFill="1" applyAlignment="1">
      <alignment vertical="center" readingOrder="1"/>
    </xf>
    <xf numFmtId="0" fontId="5" fillId="4" borderId="0" xfId="2" applyFont="1" applyFill="1" applyAlignment="1">
      <alignment readingOrder="1"/>
    </xf>
    <xf numFmtId="0" fontId="12" fillId="4" borderId="2" xfId="0" applyFont="1" applyFill="1" applyBorder="1"/>
    <xf numFmtId="0" fontId="11" fillId="0" borderId="2" xfId="0" applyFont="1" applyBorder="1"/>
    <xf numFmtId="9" fontId="12" fillId="0" borderId="2" xfId="1" applyFont="1" applyBorder="1"/>
    <xf numFmtId="9" fontId="13" fillId="4" borderId="2" xfId="1" applyFont="1" applyFill="1" applyBorder="1"/>
    <xf numFmtId="0" fontId="9" fillId="0" borderId="0" xfId="3" applyFont="1" applyAlignment="1">
      <alignment horizontal="left" readingOrder="1"/>
    </xf>
    <xf numFmtId="0" fontId="10" fillId="0" borderId="0" xfId="3" applyFont="1" applyAlignment="1">
      <alignment horizontal="left" vertical="center" readingOrder="1"/>
    </xf>
    <xf numFmtId="0" fontId="11" fillId="0" borderId="0" xfId="3" applyFont="1" applyAlignment="1">
      <alignment horizontal="left" readingOrder="1"/>
    </xf>
    <xf numFmtId="0" fontId="9" fillId="0" borderId="0" xfId="3" applyFont="1"/>
    <xf numFmtId="0" fontId="14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0" fontId="17" fillId="3" borderId="1" xfId="4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readingOrder="2"/>
    </xf>
    <xf numFmtId="14" fontId="12" fillId="5" borderId="1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readingOrder="2"/>
    </xf>
    <xf numFmtId="0" fontId="12" fillId="3" borderId="1" xfId="0" applyFont="1" applyFill="1" applyBorder="1" applyAlignment="1">
      <alignment horizontal="right" vertical="center"/>
    </xf>
    <xf numFmtId="0" fontId="12" fillId="5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right" vertical="center" wrapText="1"/>
    </xf>
    <xf numFmtId="0" fontId="14" fillId="4" borderId="0" xfId="0" applyFont="1" applyFill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4" fillId="4" borderId="0" xfId="2" applyFont="1" applyFill="1" applyAlignment="1">
      <alignment horizontal="center" readingOrder="1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10" xfId="3" xr:uid="{415D1B65-ED96-47E9-9BEA-93A2F555BCD5}"/>
    <cellStyle name="Normal 49" xfId="2" xr:uid="{77143EE3-21C8-488B-9F6E-5DE0501B4A5E}"/>
    <cellStyle name="Percent" xfId="1" builtinId="5"/>
  </cellStyles>
  <dxfs count="0"/>
  <tableStyles count="0" defaultTableStyle="TableStyleMedium2" defaultPivotStyle="PivotStyleLight16"/>
  <colors>
    <mruColors>
      <color rgb="FF1582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492125</xdr:colOff>
      <xdr:row>1</xdr:row>
      <xdr:rowOff>13605</xdr:rowOff>
    </xdr:from>
    <xdr:to>
      <xdr:col>1</xdr:col>
      <xdr:colOff>817691</xdr:colOff>
      <xdr:row>2</xdr:row>
      <xdr:rowOff>317500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C1B63A-F1EC-4CAD-9556-47AAF0A7C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5072934" y="235855"/>
          <a:ext cx="992316" cy="81189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62</xdr:row>
      <xdr:rowOff>0</xdr:rowOff>
    </xdr:from>
    <xdr:to>
      <xdr:col>2</xdr:col>
      <xdr:colOff>10173452</xdr:colOff>
      <xdr:row>64</xdr:row>
      <xdr:rowOff>67548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5982F41-ED0F-4865-973E-0BE017C8059B}"/>
            </a:ext>
          </a:extLst>
        </xdr:cNvPr>
        <xdr:cNvSpPr/>
      </xdr:nvSpPr>
      <xdr:spPr>
        <a:xfrm>
          <a:off x="10922891423" y="22971125"/>
          <a:ext cx="12999202" cy="4802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6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6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272145</xdr:colOff>
      <xdr:row>1</xdr:row>
      <xdr:rowOff>108856</xdr:rowOff>
    </xdr:from>
    <xdr:to>
      <xdr:col>1</xdr:col>
      <xdr:colOff>970645</xdr:colOff>
      <xdr:row>2</xdr:row>
      <xdr:rowOff>172356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A82A9C-751B-4FD7-B5A3-DDD933D67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8503505" y="331106"/>
          <a:ext cx="698500" cy="571500"/>
        </a:xfrm>
        <a:prstGeom prst="rect">
          <a:avLst/>
        </a:prstGeom>
      </xdr:spPr>
    </xdr:pic>
    <xdr:clientData/>
  </xdr:twoCellAnchor>
  <xdr:twoCellAnchor>
    <xdr:from>
      <xdr:col>1</xdr:col>
      <xdr:colOff>244930</xdr:colOff>
      <xdr:row>6</xdr:row>
      <xdr:rowOff>0</xdr:rowOff>
    </xdr:from>
    <xdr:to>
      <xdr:col>2</xdr:col>
      <xdr:colOff>1487714</xdr:colOff>
      <xdr:row>10</xdr:row>
      <xdr:rowOff>154214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C3B4758-2CE1-42DE-9D1B-DF86912F6D0D}"/>
            </a:ext>
          </a:extLst>
        </xdr:cNvPr>
        <xdr:cNvSpPr/>
      </xdr:nvSpPr>
      <xdr:spPr>
        <a:xfrm>
          <a:off x="10825116236" y="1682750"/>
          <a:ext cx="4112984" cy="1100364"/>
        </a:xfrm>
        <a:prstGeom prst="rect">
          <a:avLst/>
        </a:prstGeom>
        <a:noFill/>
        <a:ln w="28575">
          <a:solidFill>
            <a:srgbClr val="1582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algn="r" defTabSz="914400" rtl="1" eaLnBrk="1" latinLnBrk="0" hangingPunct="1"/>
          <a:endParaRPr lang="en-US" sz="1100"/>
        </a:p>
      </xdr:txBody>
    </xdr:sp>
    <xdr:clientData/>
  </xdr:twoCellAnchor>
  <xdr:twoCellAnchor>
    <xdr:from>
      <xdr:col>1</xdr:col>
      <xdr:colOff>54429</xdr:colOff>
      <xdr:row>6</xdr:row>
      <xdr:rowOff>0</xdr:rowOff>
    </xdr:from>
    <xdr:to>
      <xdr:col>2</xdr:col>
      <xdr:colOff>1669142</xdr:colOff>
      <xdr:row>7</xdr:row>
      <xdr:rowOff>117929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BA94CF9-5131-4354-9341-9A232CD5C797}"/>
            </a:ext>
          </a:extLst>
        </xdr:cNvPr>
        <xdr:cNvSpPr txBox="1"/>
      </xdr:nvSpPr>
      <xdr:spPr>
        <a:xfrm>
          <a:off x="10824934808" y="1682750"/>
          <a:ext cx="4484913" cy="397329"/>
        </a:xfrm>
        <a:prstGeom prst="rect">
          <a:avLst/>
        </a:prstGeom>
        <a:noFill/>
      </xdr:spPr>
      <xdr:txBody>
        <a:bodyPr vertOverflow="clip" horzOverflow="clip" wrap="square" rtlCol="0" anchor="ctr" anchorCtr="0">
          <a:noAutofit/>
        </a:bodyPr>
        <a:lstStyle/>
        <a:p>
          <a:pPr marL="0" algn="ctr" defTabSz="914400" rtl="1" eaLnBrk="1" latinLnBrk="0" hangingPunct="1"/>
          <a:r>
            <a:rPr lang="ar-SA" sz="1100" b="1">
              <a:latin typeface="HRSD" panose="02000906030000020004" pitchFamily="2" charset="-78"/>
              <a:cs typeface="HRSD" panose="02000906030000020004" pitchFamily="2" charset="-78"/>
            </a:rPr>
            <a:t>إجمالي عدد الموظفين الحاليين</a:t>
          </a:r>
          <a:endParaRPr lang="en-US" sz="1100" b="1"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  <xdr:twoCellAnchor>
    <xdr:from>
      <xdr:col>1</xdr:col>
      <xdr:colOff>54429</xdr:colOff>
      <xdr:row>7</xdr:row>
      <xdr:rowOff>172357</xdr:rowOff>
    </xdr:from>
    <xdr:to>
      <xdr:col>2</xdr:col>
      <xdr:colOff>1669142</xdr:colOff>
      <xdr:row>9</xdr:row>
      <xdr:rowOff>172357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55E5380-E162-4C9F-A204-41028E34104B}"/>
            </a:ext>
          </a:extLst>
        </xdr:cNvPr>
        <xdr:cNvSpPr txBox="1"/>
      </xdr:nvSpPr>
      <xdr:spPr>
        <a:xfrm>
          <a:off x="10824934808" y="2134507"/>
          <a:ext cx="4484913" cy="444500"/>
        </a:xfrm>
        <a:prstGeom prst="rect">
          <a:avLst/>
        </a:prstGeom>
        <a:noFill/>
      </xdr:spPr>
      <xdr:txBody>
        <a:bodyPr vertOverflow="clip" horzOverflow="clip" wrap="square" rtlCol="0" anchor="ctr" anchorCtr="0">
          <a:noAutofit/>
        </a:bodyPr>
        <a:lstStyle/>
        <a:p>
          <a:pPr marL="0" algn="ctr" defTabSz="914400" rtl="1" eaLnBrk="1" latinLnBrk="0" hangingPunct="1"/>
          <a:r>
            <a:rPr lang="en-US" sz="3600" b="1">
              <a:latin typeface="HRSD" panose="02000906030000020004" pitchFamily="2" charset="-78"/>
              <a:cs typeface="HRSD" panose="02000906030000020004" pitchFamily="2" charset="-78"/>
            </a:rPr>
            <a:t>xxx</a:t>
          </a:r>
        </a:p>
      </xdr:txBody>
    </xdr:sp>
    <xdr:clientData/>
  </xdr:twoCellAnchor>
  <xdr:twoCellAnchor>
    <xdr:from>
      <xdr:col>19</xdr:col>
      <xdr:colOff>1206500</xdr:colOff>
      <xdr:row>7</xdr:row>
      <xdr:rowOff>0</xdr:rowOff>
    </xdr:from>
    <xdr:to>
      <xdr:col>21</xdr:col>
      <xdr:colOff>2283577</xdr:colOff>
      <xdr:row>9</xdr:row>
      <xdr:rowOff>51673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8924A82-70B3-4454-8723-E4089BF4AF66}"/>
            </a:ext>
          </a:extLst>
        </xdr:cNvPr>
        <xdr:cNvSpPr/>
      </xdr:nvSpPr>
      <xdr:spPr>
        <a:xfrm>
          <a:off x="10496933423" y="2032000"/>
          <a:ext cx="7681077" cy="5596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6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6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178129</xdr:rowOff>
    </xdr:from>
    <xdr:to>
      <xdr:col>1</xdr:col>
      <xdr:colOff>40409</xdr:colOff>
      <xdr:row>2</xdr:row>
      <xdr:rowOff>22265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81FA0D-9848-45DE-BD02-F13936F73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6808500" y="178129"/>
          <a:ext cx="698500" cy="571500"/>
        </a:xfrm>
        <a:prstGeom prst="rect">
          <a:avLst/>
        </a:prstGeom>
      </xdr:spPr>
    </xdr:pic>
    <xdr:clientData/>
  </xdr:twoCellAnchor>
  <xdr:twoCellAnchor>
    <xdr:from>
      <xdr:col>0</xdr:col>
      <xdr:colOff>184725</xdr:colOff>
      <xdr:row>62</xdr:row>
      <xdr:rowOff>0</xdr:rowOff>
    </xdr:from>
    <xdr:to>
      <xdr:col>2</xdr:col>
      <xdr:colOff>2018030</xdr:colOff>
      <xdr:row>64</xdr:row>
      <xdr:rowOff>68990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19189BA-2F8A-4BD1-A97D-F57E9D082FFE}"/>
            </a:ext>
          </a:extLst>
        </xdr:cNvPr>
        <xdr:cNvSpPr/>
      </xdr:nvSpPr>
      <xdr:spPr>
        <a:xfrm>
          <a:off x="10781771334" y="23148636"/>
          <a:ext cx="5550941" cy="4846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6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6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ah.com/Documents%20and%20Settings/531808/Desktop/Training/Sample%20manpower%20models/GECOL/GECOL_Org_GD_Manpower%20Model_0701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ah.com/Documents%20and%20Settings/manuvg/Desktop/SRP%20Important%20Maping/SRP%20-%2010%20Oct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tion"/>
      <sheetName val="Plant Ops&amp;Tech Assumptions"/>
      <sheetName val="Plant Maintenance Assumptions"/>
      <sheetName val="Powergrid Assumptions"/>
      <sheetName val="Head-Office Assumptions"/>
      <sheetName val="Plants Data"/>
      <sheetName val="Plant Workload Drivers"/>
      <sheetName val="Powergrid Workload Drivers"/>
      <sheetName val="Head-office Workload Drivers"/>
      <sheetName val="Unrounded Manpower Target"/>
      <sheetName val="Unrounded Target Pivot Table"/>
      <sheetName val="Manpower Tar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ommercial"/>
      <sheetName val="D&amp;C"/>
      <sheetName val="HSSE"/>
      <sheetName val="Sheet4"/>
      <sheetName val="Ops and Tech"/>
      <sheetName val="Projects"/>
      <sheetName val="PSCM"/>
      <sheetName val="Sheet6"/>
      <sheetName val="SS&amp;W Java"/>
      <sheetName val="SS&amp;W Tangguh"/>
      <sheetName val="SS&amp;W"/>
      <sheetName val="Discipline List"/>
      <sheetName val="SRP vs LTP"/>
      <sheetName val="Sheet2"/>
      <sheetName val="Data S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x@ministry.gov.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D91F-4CA7-496D-91E1-2346A6E1B7DF}">
  <dimension ref="A1:EJ61"/>
  <sheetViews>
    <sheetView showGridLines="0" rightToLeft="1" topLeftCell="A49" zoomScale="40" zoomScaleNormal="40" workbookViewId="0">
      <selection activeCell="B69" sqref="B69"/>
    </sheetView>
  </sheetViews>
  <sheetFormatPr defaultColWidth="9.42578125" defaultRowHeight="15.95"/>
  <cols>
    <col min="1" max="1" width="9.42578125" style="2"/>
    <col min="2" max="2" width="40.5703125" style="2" customWidth="1"/>
    <col min="3" max="3" width="158" style="2" customWidth="1"/>
    <col min="4" max="16384" width="9.42578125" style="2"/>
  </cols>
  <sheetData>
    <row r="1" spans="1:140" s="11" customFormat="1" ht="17.45">
      <c r="B1" s="9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</row>
    <row r="2" spans="1:140" s="11" customFormat="1" ht="39.950000000000003">
      <c r="B2" s="42" t="s">
        <v>0</v>
      </c>
      <c r="C2" s="4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</row>
    <row r="3" spans="1:140" s="11" customFormat="1" ht="28.5">
      <c r="B3" s="14"/>
      <c r="C3" s="14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</row>
    <row r="4" spans="1:140" s="8" customFormat="1" ht="29.1" customHeight="1">
      <c r="A4" s="25"/>
      <c r="B4" s="25" t="s">
        <v>1</v>
      </c>
      <c r="C4" s="25" t="s">
        <v>2</v>
      </c>
    </row>
    <row r="5" spans="1:140" s="8" customFormat="1" ht="29.1" customHeight="1">
      <c r="A5" s="24">
        <v>1</v>
      </c>
      <c r="B5" s="26" t="s">
        <v>3</v>
      </c>
      <c r="C5" s="36" t="s">
        <v>4</v>
      </c>
    </row>
    <row r="6" spans="1:140" s="8" customFormat="1" ht="29.1" customHeight="1">
      <c r="A6" s="24">
        <v>2</v>
      </c>
      <c r="B6" s="26" t="s">
        <v>5</v>
      </c>
      <c r="C6" s="36" t="s">
        <v>5</v>
      </c>
    </row>
    <row r="7" spans="1:140" s="8" customFormat="1" ht="29.1" customHeight="1">
      <c r="A7" s="24">
        <v>3</v>
      </c>
      <c r="B7" s="26" t="s">
        <v>6</v>
      </c>
      <c r="C7" s="36" t="s">
        <v>6</v>
      </c>
    </row>
    <row r="8" spans="1:140" s="8" customFormat="1" ht="29.1" customHeight="1">
      <c r="A8" s="24">
        <v>4</v>
      </c>
      <c r="B8" s="26" t="s">
        <v>7</v>
      </c>
      <c r="C8" s="36" t="s">
        <v>8</v>
      </c>
    </row>
    <row r="9" spans="1:140" s="8" customFormat="1" ht="29.1" customHeight="1">
      <c r="A9" s="24">
        <v>5</v>
      </c>
      <c r="B9" s="26" t="s">
        <v>9</v>
      </c>
      <c r="C9" s="36" t="s">
        <v>10</v>
      </c>
    </row>
    <row r="10" spans="1:140" s="8" customFormat="1" ht="29.1" customHeight="1">
      <c r="A10" s="24">
        <v>6</v>
      </c>
      <c r="B10" s="26" t="s">
        <v>11</v>
      </c>
      <c r="C10" s="36" t="s">
        <v>12</v>
      </c>
    </row>
    <row r="11" spans="1:140" s="8" customFormat="1" ht="29.1" customHeight="1">
      <c r="A11" s="24">
        <v>7</v>
      </c>
      <c r="B11" s="26" t="s">
        <v>13</v>
      </c>
      <c r="C11" s="36" t="s">
        <v>14</v>
      </c>
    </row>
    <row r="12" spans="1:140" s="8" customFormat="1" ht="29.1" customHeight="1">
      <c r="A12" s="24">
        <v>8</v>
      </c>
      <c r="B12" s="26" t="s">
        <v>15</v>
      </c>
      <c r="C12" s="36" t="s">
        <v>16</v>
      </c>
    </row>
    <row r="13" spans="1:140" s="8" customFormat="1" ht="29.1" customHeight="1">
      <c r="A13" s="24">
        <v>9</v>
      </c>
      <c r="B13" s="26" t="s">
        <v>17</v>
      </c>
      <c r="C13" s="36" t="s">
        <v>18</v>
      </c>
    </row>
    <row r="14" spans="1:140" s="8" customFormat="1" ht="33.950000000000003" customHeight="1">
      <c r="A14" s="24">
        <v>10</v>
      </c>
      <c r="B14" s="26" t="s">
        <v>19</v>
      </c>
      <c r="C14" s="27" t="s">
        <v>20</v>
      </c>
    </row>
    <row r="15" spans="1:140" s="8" customFormat="1" ht="29.1" customHeight="1">
      <c r="A15" s="24">
        <v>11</v>
      </c>
      <c r="B15" s="26" t="s">
        <v>21</v>
      </c>
      <c r="C15" s="36" t="s">
        <v>22</v>
      </c>
    </row>
    <row r="16" spans="1:140" s="8" customFormat="1" ht="29.1" customHeight="1">
      <c r="A16" s="24">
        <v>12</v>
      </c>
      <c r="B16" s="26" t="s">
        <v>23</v>
      </c>
      <c r="C16" s="36" t="s">
        <v>24</v>
      </c>
    </row>
    <row r="17" spans="1:3" s="8" customFormat="1" ht="29.1" customHeight="1">
      <c r="A17" s="24">
        <v>13</v>
      </c>
      <c r="B17" s="26" t="s">
        <v>25</v>
      </c>
      <c r="C17" s="36" t="s">
        <v>26</v>
      </c>
    </row>
    <row r="18" spans="1:3" s="8" customFormat="1" ht="29.1" customHeight="1">
      <c r="A18" s="24">
        <v>14</v>
      </c>
      <c r="B18" s="26" t="s">
        <v>27</v>
      </c>
      <c r="C18" s="36" t="s">
        <v>28</v>
      </c>
    </row>
    <row r="19" spans="1:3" s="8" customFormat="1" ht="29.1" customHeight="1">
      <c r="A19" s="24">
        <v>15</v>
      </c>
      <c r="B19" s="26" t="s">
        <v>29</v>
      </c>
      <c r="C19" s="36" t="s">
        <v>30</v>
      </c>
    </row>
    <row r="20" spans="1:3" s="8" customFormat="1" ht="29.1" customHeight="1">
      <c r="A20" s="24">
        <v>16</v>
      </c>
      <c r="B20" s="26" t="s">
        <v>31</v>
      </c>
      <c r="C20" s="36" t="s">
        <v>32</v>
      </c>
    </row>
    <row r="21" spans="1:3" s="8" customFormat="1" ht="29.1" customHeight="1">
      <c r="A21" s="24">
        <v>17</v>
      </c>
      <c r="B21" s="26" t="s">
        <v>33</v>
      </c>
      <c r="C21" s="37" t="s">
        <v>34</v>
      </c>
    </row>
    <row r="22" spans="1:3" s="8" customFormat="1" ht="29.1" customHeight="1">
      <c r="A22" s="24">
        <v>18</v>
      </c>
      <c r="B22" s="26" t="s">
        <v>35</v>
      </c>
      <c r="C22" s="37" t="s">
        <v>36</v>
      </c>
    </row>
    <row r="23" spans="1:3" s="8" customFormat="1" ht="29.1" customHeight="1">
      <c r="A23" s="24">
        <v>19</v>
      </c>
      <c r="B23" s="26" t="s">
        <v>37</v>
      </c>
      <c r="C23" s="37" t="s">
        <v>38</v>
      </c>
    </row>
    <row r="24" spans="1:3" s="8" customFormat="1" ht="29.1" customHeight="1">
      <c r="A24" s="24">
        <v>20</v>
      </c>
      <c r="B24" s="26" t="s">
        <v>39</v>
      </c>
      <c r="C24" s="37" t="s">
        <v>40</v>
      </c>
    </row>
    <row r="25" spans="1:3" s="8" customFormat="1" ht="29.1" customHeight="1">
      <c r="A25" s="24">
        <v>21</v>
      </c>
      <c r="B25" s="26" t="s">
        <v>41</v>
      </c>
      <c r="C25" s="37" t="s">
        <v>42</v>
      </c>
    </row>
    <row r="26" spans="1:3" s="8" customFormat="1" ht="29.1" customHeight="1">
      <c r="A26" s="24">
        <v>22</v>
      </c>
      <c r="B26" s="26" t="s">
        <v>43</v>
      </c>
      <c r="C26" s="37" t="s">
        <v>44</v>
      </c>
    </row>
    <row r="27" spans="1:3" s="8" customFormat="1" ht="29.1" customHeight="1">
      <c r="A27" s="24">
        <v>23</v>
      </c>
      <c r="B27" s="26" t="s">
        <v>45</v>
      </c>
      <c r="C27" s="37" t="s">
        <v>46</v>
      </c>
    </row>
    <row r="28" spans="1:3" s="8" customFormat="1" ht="29.1" customHeight="1">
      <c r="A28" s="24">
        <v>24</v>
      </c>
      <c r="B28" s="26" t="s">
        <v>47</v>
      </c>
      <c r="C28" s="36" t="s">
        <v>48</v>
      </c>
    </row>
    <row r="29" spans="1:3" s="8" customFormat="1" ht="29.1" customHeight="1">
      <c r="A29" s="24">
        <v>25</v>
      </c>
      <c r="B29" s="26" t="s">
        <v>49</v>
      </c>
      <c r="C29" s="36" t="s">
        <v>50</v>
      </c>
    </row>
    <row r="30" spans="1:3" s="8" customFormat="1" ht="29.1" customHeight="1">
      <c r="A30" s="24">
        <v>26</v>
      </c>
      <c r="B30" s="26" t="s">
        <v>51</v>
      </c>
      <c r="C30" s="36" t="s">
        <v>52</v>
      </c>
    </row>
    <row r="31" spans="1:3" s="8" customFormat="1" ht="29.1" customHeight="1">
      <c r="A31" s="24">
        <v>27</v>
      </c>
      <c r="B31" s="26" t="s">
        <v>53</v>
      </c>
      <c r="C31" s="36" t="s">
        <v>54</v>
      </c>
    </row>
    <row r="32" spans="1:3" s="8" customFormat="1" ht="29.1" customHeight="1">
      <c r="A32" s="24">
        <v>28</v>
      </c>
      <c r="B32" s="26" t="s">
        <v>55</v>
      </c>
      <c r="C32" s="36" t="s">
        <v>56</v>
      </c>
    </row>
    <row r="33" spans="1:3" s="8" customFormat="1" ht="29.1" customHeight="1">
      <c r="A33" s="24">
        <v>29</v>
      </c>
      <c r="B33" s="26" t="s">
        <v>57</v>
      </c>
      <c r="C33" s="36" t="s">
        <v>58</v>
      </c>
    </row>
    <row r="34" spans="1:3" s="8" customFormat="1" ht="29.1" customHeight="1">
      <c r="A34" s="24">
        <v>30</v>
      </c>
      <c r="B34" s="26" t="s">
        <v>59</v>
      </c>
      <c r="C34" s="36" t="s">
        <v>50</v>
      </c>
    </row>
    <row r="35" spans="1:3" s="8" customFormat="1" ht="29.1" customHeight="1">
      <c r="A35" s="24">
        <v>31</v>
      </c>
      <c r="B35" s="26" t="s">
        <v>60</v>
      </c>
      <c r="C35" s="36" t="s">
        <v>52</v>
      </c>
    </row>
    <row r="36" spans="1:3" s="8" customFormat="1" ht="29.1" customHeight="1">
      <c r="A36" s="24">
        <v>32</v>
      </c>
      <c r="B36" s="26" t="s">
        <v>61</v>
      </c>
      <c r="C36" s="36" t="s">
        <v>54</v>
      </c>
    </row>
    <row r="37" spans="1:3" s="8" customFormat="1" ht="29.1" customHeight="1">
      <c r="A37" s="24">
        <v>33</v>
      </c>
      <c r="B37" s="26" t="s">
        <v>62</v>
      </c>
      <c r="C37" s="36" t="s">
        <v>56</v>
      </c>
    </row>
    <row r="38" spans="1:3" s="8" customFormat="1" ht="29.1" customHeight="1">
      <c r="A38" s="24">
        <v>34</v>
      </c>
      <c r="B38" s="26" t="s">
        <v>63</v>
      </c>
      <c r="C38" s="36" t="s">
        <v>58</v>
      </c>
    </row>
    <row r="39" spans="1:3" s="8" customFormat="1" ht="29.1" customHeight="1">
      <c r="A39" s="24">
        <v>35</v>
      </c>
      <c r="B39" s="26" t="s">
        <v>64</v>
      </c>
      <c r="C39" s="36" t="s">
        <v>65</v>
      </c>
    </row>
    <row r="40" spans="1:3" s="8" customFormat="1" ht="29.1" customHeight="1">
      <c r="A40" s="24">
        <v>36</v>
      </c>
      <c r="B40" s="26" t="s">
        <v>66</v>
      </c>
      <c r="C40" s="36" t="s">
        <v>67</v>
      </c>
    </row>
    <row r="41" spans="1:3" s="8" customFormat="1" ht="36" customHeight="1">
      <c r="A41" s="24">
        <v>37</v>
      </c>
      <c r="B41" s="26" t="s">
        <v>68</v>
      </c>
      <c r="C41" s="38" t="s">
        <v>69</v>
      </c>
    </row>
    <row r="42" spans="1:3" s="8" customFormat="1" ht="29.1" customHeight="1">
      <c r="A42" s="24">
        <v>38</v>
      </c>
      <c r="B42" s="26" t="s">
        <v>70</v>
      </c>
      <c r="C42" s="36" t="s">
        <v>71</v>
      </c>
    </row>
    <row r="43" spans="1:3" s="8" customFormat="1" ht="29.1" customHeight="1">
      <c r="A43" s="24">
        <v>39</v>
      </c>
      <c r="B43" s="26" t="s">
        <v>72</v>
      </c>
      <c r="C43" s="36" t="s">
        <v>73</v>
      </c>
    </row>
    <row r="44" spans="1:3" s="8" customFormat="1" ht="29.1" customHeight="1">
      <c r="A44" s="24">
        <v>40</v>
      </c>
      <c r="B44" s="26" t="s">
        <v>74</v>
      </c>
      <c r="C44" s="36" t="s">
        <v>75</v>
      </c>
    </row>
    <row r="45" spans="1:3" s="8" customFormat="1" ht="29.1" customHeight="1">
      <c r="A45" s="24">
        <v>41</v>
      </c>
      <c r="B45" s="26" t="s">
        <v>76</v>
      </c>
      <c r="C45" s="36" t="s">
        <v>77</v>
      </c>
    </row>
    <row r="46" spans="1:3" s="8" customFormat="1" ht="29.1" customHeight="1">
      <c r="A46" s="24">
        <v>42</v>
      </c>
      <c r="B46" s="26" t="s">
        <v>78</v>
      </c>
      <c r="C46" s="36" t="s">
        <v>79</v>
      </c>
    </row>
    <row r="47" spans="1:3" s="8" customFormat="1" ht="45.6" customHeight="1">
      <c r="A47" s="24">
        <v>43</v>
      </c>
      <c r="B47" s="26" t="s">
        <v>80</v>
      </c>
      <c r="C47" s="38" t="s">
        <v>81</v>
      </c>
    </row>
    <row r="48" spans="1:3" s="8" customFormat="1" ht="39" customHeight="1">
      <c r="A48" s="24">
        <v>44</v>
      </c>
      <c r="B48" s="26" t="s">
        <v>82</v>
      </c>
      <c r="C48" s="38" t="s">
        <v>83</v>
      </c>
    </row>
    <row r="49" spans="1:3" s="8" customFormat="1" ht="29.1" customHeight="1">
      <c r="A49" s="24">
        <v>45</v>
      </c>
      <c r="B49" s="26" t="s">
        <v>84</v>
      </c>
      <c r="C49" s="36" t="s">
        <v>85</v>
      </c>
    </row>
    <row r="50" spans="1:3" s="8" customFormat="1" ht="29.1" customHeight="1">
      <c r="A50" s="24">
        <v>46</v>
      </c>
      <c r="B50" s="26" t="s">
        <v>86</v>
      </c>
      <c r="C50" s="37" t="s">
        <v>87</v>
      </c>
    </row>
    <row r="51" spans="1:3" s="8" customFormat="1" ht="29.1" customHeight="1">
      <c r="A51" s="24">
        <v>47</v>
      </c>
      <c r="B51" s="26" t="s">
        <v>88</v>
      </c>
      <c r="C51" s="37" t="s">
        <v>89</v>
      </c>
    </row>
    <row r="52" spans="1:3" s="8" customFormat="1" ht="29.1" customHeight="1">
      <c r="A52" s="24">
        <v>48</v>
      </c>
      <c r="B52" s="26" t="s">
        <v>90</v>
      </c>
      <c r="C52" s="36" t="s">
        <v>91</v>
      </c>
    </row>
    <row r="53" spans="1:3" s="8" customFormat="1" ht="29.1" customHeight="1">
      <c r="A53" s="24">
        <v>49</v>
      </c>
      <c r="B53" s="26" t="s">
        <v>92</v>
      </c>
      <c r="C53" s="36" t="s">
        <v>93</v>
      </c>
    </row>
    <row r="54" spans="1:3" s="8" customFormat="1" ht="29.1" customHeight="1">
      <c r="A54" s="24">
        <v>50</v>
      </c>
      <c r="B54" s="26" t="s">
        <v>94</v>
      </c>
      <c r="C54" s="36" t="s">
        <v>95</v>
      </c>
    </row>
    <row r="55" spans="1:3" s="8" customFormat="1" ht="29.1" customHeight="1">
      <c r="A55" s="24">
        <v>51</v>
      </c>
      <c r="B55" s="26" t="s">
        <v>48</v>
      </c>
      <c r="C55" s="36" t="s">
        <v>96</v>
      </c>
    </row>
    <row r="56" spans="1:3" s="8" customFormat="1" ht="29.1" customHeight="1">
      <c r="A56" s="24">
        <v>52</v>
      </c>
      <c r="B56" s="26" t="s">
        <v>97</v>
      </c>
      <c r="C56" s="36" t="s">
        <v>98</v>
      </c>
    </row>
    <row r="57" spans="1:3" s="8" customFormat="1" ht="29.1" customHeight="1">
      <c r="A57" s="24">
        <v>53</v>
      </c>
      <c r="B57" s="26" t="s">
        <v>99</v>
      </c>
      <c r="C57" s="36" t="s">
        <v>98</v>
      </c>
    </row>
    <row r="58" spans="1:3" s="8" customFormat="1" ht="29.1" customHeight="1">
      <c r="A58" s="24">
        <v>54</v>
      </c>
      <c r="B58" s="26" t="s">
        <v>100</v>
      </c>
      <c r="C58" s="36" t="s">
        <v>101</v>
      </c>
    </row>
    <row r="59" spans="1:3" s="8" customFormat="1" ht="29.1" customHeight="1">
      <c r="A59" s="24">
        <v>55</v>
      </c>
      <c r="B59" s="26" t="s">
        <v>102</v>
      </c>
      <c r="C59" s="36" t="s">
        <v>101</v>
      </c>
    </row>
    <row r="60" spans="1:3" s="8" customFormat="1" ht="29.1" customHeight="1">
      <c r="A60" s="24">
        <v>56</v>
      </c>
      <c r="B60" s="26" t="s">
        <v>103</v>
      </c>
      <c r="C60" s="36" t="s">
        <v>101</v>
      </c>
    </row>
    <row r="61" spans="1:3" s="8" customFormat="1" ht="29.1" customHeight="1">
      <c r="A61" s="24">
        <v>57</v>
      </c>
      <c r="B61" s="26" t="s">
        <v>104</v>
      </c>
      <c r="C61" s="36" t="s">
        <v>104</v>
      </c>
    </row>
  </sheetData>
  <autoFilter ref="B4:C4" xr:uid="{C05650F5-144F-4BAE-AECA-A952F0ECE770}"/>
  <dataConsolidate/>
  <mergeCells count="1">
    <mergeCell ref="B2:C2"/>
  </mergeCells>
  <pageMargins left="0.7" right="0.7" top="0.75" bottom="0.75" header="0.3" footer="0.3"/>
  <pageSetup paperSize="8" scale="1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4A1A-7996-4107-BA73-46EB0C8ED53E}">
  <dimension ref="A1:EJ668"/>
  <sheetViews>
    <sheetView showGridLines="0" rightToLeft="1" topLeftCell="T1" zoomScale="10" zoomScaleNormal="10" workbookViewId="0">
      <selection activeCell="T8" sqref="T8"/>
    </sheetView>
  </sheetViews>
  <sheetFormatPr defaultColWidth="9.42578125" defaultRowHeight="15.95"/>
  <cols>
    <col min="1" max="1" width="9.42578125" style="2"/>
    <col min="2" max="2" width="41.140625" style="2" customWidth="1"/>
    <col min="3" max="3" width="40.5703125" style="2" customWidth="1"/>
    <col min="4" max="4" width="38.42578125" style="2" customWidth="1"/>
    <col min="5" max="5" width="22.140625" style="2" customWidth="1"/>
    <col min="6" max="6" width="20.85546875" style="2" bestFit="1" customWidth="1"/>
    <col min="7" max="7" width="20.140625" style="2" customWidth="1"/>
    <col min="8" max="8" width="26.85546875" style="2" customWidth="1"/>
    <col min="9" max="9" width="20.85546875" style="2" customWidth="1"/>
    <col min="10" max="10" width="24.5703125" style="2" customWidth="1"/>
    <col min="11" max="11" width="19.85546875" style="2" customWidth="1"/>
    <col min="12" max="14" width="32.140625" style="2" customWidth="1"/>
    <col min="15" max="15" width="40.140625" style="2" customWidth="1"/>
    <col min="16" max="16" width="25.85546875" style="2" customWidth="1"/>
    <col min="17" max="17" width="34.85546875" style="2" customWidth="1"/>
    <col min="18" max="18" width="25.85546875" style="2" customWidth="1"/>
    <col min="19" max="25" width="47" style="2" customWidth="1"/>
    <col min="26" max="26" width="55" style="2" customWidth="1"/>
    <col min="27" max="30" width="56.140625" style="2" customWidth="1"/>
    <col min="31" max="31" width="47.85546875" style="2" customWidth="1"/>
    <col min="32" max="35" width="56.140625" style="2" customWidth="1"/>
    <col min="36" max="49" width="60.85546875" style="2" customWidth="1"/>
    <col min="50" max="54" width="25.42578125" style="2" customWidth="1"/>
    <col min="55" max="55" width="40" style="2" customWidth="1"/>
    <col min="56" max="56" width="37.42578125" style="2" customWidth="1"/>
    <col min="57" max="57" width="38.85546875" style="2" customWidth="1"/>
    <col min="58" max="59" width="30.85546875" style="2" customWidth="1"/>
    <col min="60" max="16384" width="9.42578125" style="2"/>
  </cols>
  <sheetData>
    <row r="1" spans="1:140" s="11" customFormat="1" ht="17.45">
      <c r="B1" s="9"/>
      <c r="C1" s="9"/>
      <c r="D1" s="9"/>
      <c r="E1" s="9"/>
      <c r="F1" s="10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</row>
    <row r="2" spans="1:140" s="11" customFormat="1" ht="39.950000000000003">
      <c r="B2" s="9"/>
      <c r="C2" s="12" t="s">
        <v>105</v>
      </c>
      <c r="E2" s="13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</row>
    <row r="3" spans="1:140" s="11" customFormat="1" ht="31.5">
      <c r="B3" s="9"/>
      <c r="C3" s="14"/>
      <c r="D3" s="14"/>
      <c r="E3" s="14"/>
      <c r="F3" s="1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</row>
    <row r="4" spans="1:140" ht="17.45">
      <c r="B4" s="1"/>
      <c r="C4" s="1"/>
      <c r="D4" s="1"/>
      <c r="E4" s="1"/>
      <c r="F4" s="1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</row>
    <row r="5" spans="1:140" s="6" customFormat="1" ht="12.95" customHeight="1">
      <c r="B5" s="3"/>
      <c r="C5" s="4"/>
      <c r="D5" s="4"/>
      <c r="E5" s="4"/>
      <c r="F5" s="5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</row>
    <row r="6" spans="1:140" s="23" customFormat="1" ht="12.95" customHeight="1">
      <c r="B6" s="20"/>
      <c r="C6" s="21"/>
      <c r="D6" s="21"/>
      <c r="E6" s="21"/>
      <c r="F6" s="22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</row>
    <row r="7" spans="1:140" s="7" customFormat="1" ht="22.35" customHeight="1">
      <c r="D7" s="43" t="s">
        <v>106</v>
      </c>
      <c r="E7" s="44"/>
      <c r="F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</row>
    <row r="8" spans="1:140" s="7" customFormat="1" ht="17.45">
      <c r="D8" s="16"/>
      <c r="E8" s="19" t="s">
        <v>107</v>
      </c>
      <c r="F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</row>
    <row r="9" spans="1:140" s="7" customFormat="1" ht="17.45">
      <c r="D9" s="17" t="s">
        <v>108</v>
      </c>
      <c r="E9" s="18">
        <f>(COUNTIF(AM14:AM745,"مطابق"))/733</f>
        <v>0</v>
      </c>
      <c r="F9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</row>
    <row r="10" spans="1:140" s="7" customFormat="1" ht="17.45">
      <c r="D10" s="17" t="s">
        <v>109</v>
      </c>
      <c r="E10" s="18">
        <f>(COUNTIF(AM14:AM745,"غير مطابق"))/732</f>
        <v>0</v>
      </c>
      <c r="F1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</row>
    <row r="11" spans="1:140" s="7" customFormat="1" ht="17.45">
      <c r="D11" s="17" t="s">
        <v>110</v>
      </c>
      <c r="E11" s="18">
        <f>(COUNTIF(AM14:AM745,"غير موجود في نظام الجهة"))/732</f>
        <v>0</v>
      </c>
      <c r="F1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</row>
    <row r="12" spans="1:140" s="7" customFormat="1" ht="20.45" customHeight="1">
      <c r="D12" s="41"/>
      <c r="E12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</row>
    <row r="13" spans="1:140" s="40" customFormat="1" ht="29.1" customHeight="1">
      <c r="A13" s="39"/>
      <c r="B13" s="39" t="s">
        <v>3</v>
      </c>
      <c r="C13" s="39" t="s">
        <v>5</v>
      </c>
      <c r="D13" s="39" t="s">
        <v>6</v>
      </c>
      <c r="E13" s="39" t="s">
        <v>7</v>
      </c>
      <c r="F13" s="39" t="s">
        <v>9</v>
      </c>
      <c r="G13" s="39" t="s">
        <v>11</v>
      </c>
      <c r="H13" s="39" t="s">
        <v>13</v>
      </c>
      <c r="I13" s="39" t="s">
        <v>15</v>
      </c>
      <c r="J13" s="39" t="s">
        <v>17</v>
      </c>
      <c r="K13" s="39" t="s">
        <v>19</v>
      </c>
      <c r="L13" s="39" t="s">
        <v>21</v>
      </c>
      <c r="M13" s="39" t="s">
        <v>23</v>
      </c>
      <c r="N13" s="39" t="s">
        <v>25</v>
      </c>
      <c r="O13" s="39" t="s">
        <v>27</v>
      </c>
      <c r="P13" s="39" t="s">
        <v>29</v>
      </c>
      <c r="Q13" s="39" t="s">
        <v>31</v>
      </c>
      <c r="R13" s="39" t="s">
        <v>33</v>
      </c>
      <c r="S13" s="39" t="s">
        <v>35</v>
      </c>
      <c r="T13" s="39" t="s">
        <v>37</v>
      </c>
      <c r="U13" s="39" t="s">
        <v>39</v>
      </c>
      <c r="V13" s="39" t="s">
        <v>41</v>
      </c>
      <c r="W13" s="39" t="s">
        <v>43</v>
      </c>
      <c r="X13" s="39" t="s">
        <v>45</v>
      </c>
      <c r="Y13" s="39" t="s">
        <v>47</v>
      </c>
      <c r="Z13" s="39" t="s">
        <v>49</v>
      </c>
      <c r="AA13" s="39" t="s">
        <v>51</v>
      </c>
      <c r="AB13" s="39" t="s">
        <v>53</v>
      </c>
      <c r="AC13" s="39" t="s">
        <v>55</v>
      </c>
      <c r="AD13" s="39" t="s">
        <v>57</v>
      </c>
      <c r="AE13" s="39" t="s">
        <v>59</v>
      </c>
      <c r="AF13" s="39" t="s">
        <v>60</v>
      </c>
      <c r="AG13" s="39" t="s">
        <v>61</v>
      </c>
      <c r="AH13" s="39" t="s">
        <v>62</v>
      </c>
      <c r="AI13" s="39" t="s">
        <v>63</v>
      </c>
      <c r="AJ13" s="39" t="s">
        <v>64</v>
      </c>
      <c r="AK13" s="39" t="s">
        <v>66</v>
      </c>
      <c r="AL13" s="39" t="s">
        <v>68</v>
      </c>
      <c r="AM13" s="39" t="s">
        <v>70</v>
      </c>
      <c r="AN13" s="39" t="s">
        <v>72</v>
      </c>
      <c r="AO13" s="39" t="s">
        <v>74</v>
      </c>
      <c r="AP13" s="39" t="s">
        <v>76</v>
      </c>
      <c r="AQ13" s="39" t="s">
        <v>78</v>
      </c>
      <c r="AR13" s="39" t="s">
        <v>80</v>
      </c>
      <c r="AS13" s="39" t="s">
        <v>82</v>
      </c>
      <c r="AT13" s="39" t="s">
        <v>84</v>
      </c>
      <c r="AU13" s="39" t="s">
        <v>86</v>
      </c>
      <c r="AV13" s="39" t="s">
        <v>88</v>
      </c>
      <c r="AW13" s="39" t="s">
        <v>90</v>
      </c>
      <c r="AX13" s="39" t="s">
        <v>92</v>
      </c>
      <c r="AY13" s="39" t="s">
        <v>94</v>
      </c>
      <c r="AZ13" s="39" t="s">
        <v>48</v>
      </c>
      <c r="BA13" s="39" t="s">
        <v>97</v>
      </c>
      <c r="BB13" s="39" t="s">
        <v>99</v>
      </c>
      <c r="BC13" s="39" t="s">
        <v>100</v>
      </c>
      <c r="BD13" s="39" t="s">
        <v>102</v>
      </c>
      <c r="BE13" s="39" t="s">
        <v>103</v>
      </c>
      <c r="BF13" s="39" t="s">
        <v>104</v>
      </c>
    </row>
    <row r="14" spans="1:140" s="8" customFormat="1" ht="29.1" customHeight="1">
      <c r="A14" s="24">
        <v>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8"/>
      <c r="S14" s="28"/>
      <c r="T14" s="28"/>
      <c r="U14" s="28"/>
      <c r="V14" s="28"/>
      <c r="W14" s="28"/>
      <c r="X14" s="28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9"/>
      <c r="AS14" s="29"/>
      <c r="AT14" s="27"/>
      <c r="AU14" s="28"/>
      <c r="AV14" s="28"/>
      <c r="AW14" s="27"/>
      <c r="AX14" s="27"/>
      <c r="AY14" s="27"/>
      <c r="AZ14" s="27"/>
      <c r="BA14" s="27"/>
      <c r="BB14" s="27"/>
      <c r="BC14" s="27"/>
      <c r="BD14" s="27"/>
      <c r="BE14" s="27"/>
      <c r="BF14" s="27"/>
    </row>
    <row r="15" spans="1:140" s="8" customFormat="1" ht="36" customHeight="1">
      <c r="A15" s="24">
        <v>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8"/>
      <c r="S15" s="28"/>
      <c r="T15" s="28"/>
      <c r="U15" s="28"/>
      <c r="V15" s="28"/>
      <c r="W15" s="28"/>
      <c r="X15" s="28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9"/>
      <c r="AS15" s="29"/>
      <c r="AT15" s="27"/>
      <c r="AU15" s="28"/>
      <c r="AV15" s="28"/>
      <c r="AW15" s="27"/>
      <c r="AX15" s="27"/>
      <c r="AY15" s="27"/>
      <c r="AZ15" s="27"/>
      <c r="BA15" s="27"/>
      <c r="BB15" s="27"/>
      <c r="BC15" s="27"/>
      <c r="BD15" s="27"/>
      <c r="BE15" s="27"/>
      <c r="BF15" s="27"/>
    </row>
    <row r="16" spans="1:140" s="8" customFormat="1" ht="29.1" customHeight="1">
      <c r="A16" s="24">
        <v>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28"/>
      <c r="T16" s="28"/>
      <c r="U16" s="28"/>
      <c r="V16" s="28"/>
      <c r="W16" s="28"/>
      <c r="X16" s="28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9"/>
      <c r="AS16" s="29"/>
      <c r="AT16" s="27"/>
      <c r="AU16" s="28"/>
      <c r="AV16" s="28"/>
      <c r="AW16" s="27"/>
      <c r="AX16" s="27"/>
      <c r="AY16" s="27"/>
      <c r="AZ16" s="27"/>
      <c r="BA16" s="27"/>
      <c r="BB16" s="27"/>
      <c r="BC16" s="27"/>
      <c r="BD16" s="27"/>
      <c r="BE16" s="27"/>
      <c r="BF16" s="27"/>
    </row>
    <row r="17" spans="1:58" s="8" customFormat="1" ht="29.1" customHeight="1">
      <c r="A17" s="24">
        <v>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  <c r="S17" s="28"/>
      <c r="T17" s="28"/>
      <c r="U17" s="28"/>
      <c r="V17" s="28"/>
      <c r="W17" s="28"/>
      <c r="X17" s="28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9"/>
      <c r="AS17" s="29"/>
      <c r="AT17" s="27"/>
      <c r="AU17" s="28"/>
      <c r="AV17" s="28"/>
      <c r="AW17" s="27"/>
      <c r="AX17" s="27"/>
      <c r="AY17" s="27"/>
      <c r="AZ17" s="27"/>
      <c r="BA17" s="27"/>
      <c r="BB17" s="27"/>
      <c r="BC17" s="27"/>
      <c r="BD17" s="27"/>
      <c r="BE17" s="27"/>
      <c r="BF17" s="27"/>
    </row>
    <row r="18" spans="1:58" s="8" customFormat="1" ht="29.1" customHeight="1">
      <c r="A18" s="24">
        <v>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  <c r="S18" s="28"/>
      <c r="T18" s="28"/>
      <c r="U18" s="28"/>
      <c r="V18" s="28"/>
      <c r="W18" s="28"/>
      <c r="X18" s="28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9"/>
      <c r="AS18" s="29"/>
      <c r="AT18" s="27"/>
      <c r="AU18" s="28"/>
      <c r="AV18" s="28"/>
      <c r="AW18" s="27"/>
      <c r="AX18" s="27"/>
      <c r="AY18" s="27"/>
      <c r="AZ18" s="27"/>
      <c r="BA18" s="27"/>
      <c r="BB18" s="27"/>
      <c r="BC18" s="27"/>
      <c r="BD18" s="27"/>
      <c r="BE18" s="27"/>
      <c r="BF18" s="27"/>
    </row>
    <row r="19" spans="1:58" s="8" customFormat="1" ht="29.1" customHeight="1">
      <c r="A19" s="24">
        <v>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28"/>
      <c r="T19" s="28"/>
      <c r="U19" s="28"/>
      <c r="V19" s="28"/>
      <c r="W19" s="28"/>
      <c r="X19" s="2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9"/>
      <c r="AS19" s="29"/>
      <c r="AT19" s="27"/>
      <c r="AU19" s="28"/>
      <c r="AV19" s="28"/>
      <c r="AW19" s="27"/>
      <c r="AX19" s="27"/>
      <c r="AY19" s="27"/>
      <c r="AZ19" s="27"/>
      <c r="BA19" s="27"/>
      <c r="BB19" s="27"/>
      <c r="BC19" s="27"/>
      <c r="BD19" s="27"/>
      <c r="BE19" s="27"/>
      <c r="BF19" s="27"/>
    </row>
    <row r="20" spans="1:58" s="8" customFormat="1" ht="29.1" customHeight="1">
      <c r="A20" s="24">
        <v>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  <c r="S20" s="28"/>
      <c r="T20" s="28"/>
      <c r="U20" s="28"/>
      <c r="V20" s="28"/>
      <c r="W20" s="28"/>
      <c r="X20" s="28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9"/>
      <c r="AS20" s="29"/>
      <c r="AT20" s="27"/>
      <c r="AU20" s="28"/>
      <c r="AV20" s="28"/>
      <c r="AW20" s="27"/>
      <c r="AX20" s="27"/>
      <c r="AY20" s="27"/>
      <c r="AZ20" s="27"/>
      <c r="BA20" s="27"/>
      <c r="BB20" s="27"/>
      <c r="BC20" s="27"/>
      <c r="BD20" s="27"/>
      <c r="BE20" s="27"/>
      <c r="BF20" s="27"/>
    </row>
    <row r="21" spans="1:58" s="8" customFormat="1" ht="29.1" customHeight="1">
      <c r="A21" s="24">
        <v>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  <c r="S21" s="28"/>
      <c r="T21" s="28"/>
      <c r="U21" s="28"/>
      <c r="V21" s="28"/>
      <c r="W21" s="28"/>
      <c r="X21" s="28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9"/>
      <c r="AS21" s="29"/>
      <c r="AT21" s="27"/>
      <c r="AU21" s="28"/>
      <c r="AV21" s="28"/>
      <c r="AW21" s="27"/>
      <c r="AX21" s="27"/>
      <c r="AY21" s="27"/>
      <c r="AZ21" s="27"/>
      <c r="BA21" s="27"/>
      <c r="BB21" s="27"/>
      <c r="BC21" s="27"/>
      <c r="BD21" s="27"/>
      <c r="BE21" s="27"/>
      <c r="BF21" s="27"/>
    </row>
    <row r="22" spans="1:58" s="8" customFormat="1" ht="45.6" customHeight="1">
      <c r="A22" s="24">
        <v>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8"/>
      <c r="T22" s="28"/>
      <c r="U22" s="28"/>
      <c r="V22" s="28"/>
      <c r="W22" s="28"/>
      <c r="X22" s="28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9"/>
      <c r="AS22" s="29"/>
      <c r="AT22" s="27"/>
      <c r="AU22" s="28"/>
      <c r="AV22" s="28"/>
      <c r="AW22" s="27"/>
      <c r="AX22" s="27"/>
      <c r="AY22" s="27"/>
      <c r="AZ22" s="27"/>
      <c r="BA22" s="27"/>
      <c r="BB22" s="27"/>
      <c r="BC22" s="27"/>
      <c r="BD22" s="27"/>
      <c r="BE22" s="27"/>
      <c r="BF22" s="27"/>
    </row>
    <row r="23" spans="1:58" s="8" customFormat="1" ht="39" customHeight="1">
      <c r="A23" s="24">
        <v>10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28"/>
      <c r="T23" s="28"/>
      <c r="U23" s="28"/>
      <c r="V23" s="28"/>
      <c r="W23" s="28"/>
      <c r="X23" s="28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9"/>
      <c r="AS23" s="29"/>
      <c r="AT23" s="27"/>
      <c r="AU23" s="28"/>
      <c r="AV23" s="28"/>
      <c r="AW23" s="27"/>
      <c r="AX23" s="27"/>
      <c r="AY23" s="27"/>
      <c r="AZ23" s="27"/>
      <c r="BA23" s="27"/>
      <c r="BB23" s="27"/>
      <c r="BC23" s="27"/>
      <c r="BD23" s="27"/>
      <c r="BE23" s="27"/>
      <c r="BF23" s="27"/>
    </row>
    <row r="24" spans="1:58" s="8" customFormat="1" ht="29.1" customHeight="1">
      <c r="A24" s="24">
        <v>11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28"/>
      <c r="T24" s="28"/>
      <c r="U24" s="28"/>
      <c r="V24" s="28"/>
      <c r="W24" s="28"/>
      <c r="X24" s="28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9"/>
      <c r="AS24" s="29"/>
      <c r="AT24" s="27"/>
      <c r="AU24" s="28"/>
      <c r="AV24" s="28"/>
      <c r="AW24" s="27"/>
      <c r="AX24" s="27"/>
      <c r="AY24" s="27"/>
      <c r="AZ24" s="27"/>
      <c r="BA24" s="27"/>
      <c r="BB24" s="27"/>
      <c r="BC24" s="27"/>
      <c r="BD24" s="27"/>
      <c r="BE24" s="27"/>
      <c r="BF24" s="27"/>
    </row>
    <row r="25" spans="1:58" s="8" customFormat="1" ht="29.1" customHeight="1">
      <c r="A25" s="24">
        <v>12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28"/>
      <c r="T25" s="28"/>
      <c r="U25" s="28"/>
      <c r="V25" s="28"/>
      <c r="W25" s="28"/>
      <c r="X25" s="28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9"/>
      <c r="AS25" s="29"/>
      <c r="AT25" s="27"/>
      <c r="AU25" s="28"/>
      <c r="AV25" s="28"/>
      <c r="AW25" s="27"/>
      <c r="AX25" s="27"/>
      <c r="AY25" s="27"/>
      <c r="AZ25" s="27"/>
      <c r="BA25" s="27"/>
      <c r="BB25" s="27"/>
      <c r="BC25" s="27"/>
      <c r="BD25" s="27"/>
      <c r="BE25" s="27"/>
      <c r="BF25" s="27"/>
    </row>
    <row r="26" spans="1:58" s="8" customFormat="1" ht="29.1" customHeight="1">
      <c r="A26" s="24">
        <v>13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8"/>
      <c r="S26" s="28"/>
      <c r="T26" s="28"/>
      <c r="U26" s="28"/>
      <c r="V26" s="28"/>
      <c r="W26" s="28"/>
      <c r="X26" s="28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9"/>
      <c r="AS26" s="29"/>
      <c r="AT26" s="27"/>
      <c r="AU26" s="28"/>
      <c r="AV26" s="28"/>
      <c r="AW26" s="27"/>
      <c r="AX26" s="27"/>
      <c r="AY26" s="27"/>
      <c r="AZ26" s="27"/>
      <c r="BA26" s="27"/>
      <c r="BB26" s="27"/>
      <c r="BC26" s="27"/>
      <c r="BD26" s="27"/>
      <c r="BE26" s="27"/>
      <c r="BF26" s="27"/>
    </row>
    <row r="27" spans="1:58" s="8" customFormat="1" ht="29.1" customHeight="1">
      <c r="A27" s="24">
        <v>14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28"/>
      <c r="T27" s="28"/>
      <c r="U27" s="28"/>
      <c r="V27" s="28"/>
      <c r="W27" s="28"/>
      <c r="X27" s="28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9"/>
      <c r="AS27" s="29"/>
      <c r="AT27" s="27"/>
      <c r="AU27" s="28"/>
      <c r="AV27" s="28"/>
      <c r="AW27" s="27"/>
      <c r="AX27" s="27"/>
      <c r="AY27" s="27"/>
      <c r="AZ27" s="27"/>
      <c r="BA27" s="27"/>
      <c r="BB27" s="27"/>
      <c r="BC27" s="27"/>
      <c r="BD27" s="27"/>
      <c r="BE27" s="27"/>
      <c r="BF27" s="27"/>
    </row>
    <row r="28" spans="1:58" s="8" customFormat="1" ht="29.1" customHeight="1">
      <c r="A28" s="24">
        <v>15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  <c r="S28" s="28"/>
      <c r="T28" s="28"/>
      <c r="U28" s="28"/>
      <c r="V28" s="28"/>
      <c r="W28" s="28"/>
      <c r="X28" s="28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9"/>
      <c r="AS28" s="29"/>
      <c r="AT28" s="27"/>
      <c r="AU28" s="28"/>
      <c r="AV28" s="28"/>
      <c r="AW28" s="27"/>
      <c r="AX28" s="27"/>
      <c r="AY28" s="27"/>
      <c r="AZ28" s="27"/>
      <c r="BA28" s="27"/>
      <c r="BB28" s="27"/>
      <c r="BC28" s="27"/>
      <c r="BD28" s="27"/>
      <c r="BE28" s="27"/>
      <c r="BF28" s="27"/>
    </row>
    <row r="29" spans="1:58" s="8" customFormat="1" ht="29.1" customHeight="1">
      <c r="A29" s="24">
        <v>16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28"/>
      <c r="T29" s="28"/>
      <c r="U29" s="28"/>
      <c r="V29" s="28"/>
      <c r="W29" s="28"/>
      <c r="X29" s="28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9"/>
      <c r="AS29" s="29"/>
      <c r="AT29" s="27"/>
      <c r="AU29" s="28"/>
      <c r="AV29" s="28"/>
      <c r="AW29" s="27"/>
      <c r="AX29" s="27"/>
      <c r="AY29" s="27"/>
      <c r="AZ29" s="27"/>
      <c r="BA29" s="27"/>
      <c r="BB29" s="27"/>
      <c r="BC29" s="27"/>
      <c r="BD29" s="27"/>
      <c r="BE29" s="27"/>
      <c r="BF29" s="27"/>
    </row>
    <row r="30" spans="1:58" s="8" customFormat="1" ht="29.1" customHeight="1">
      <c r="A30" s="24">
        <v>17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  <c r="S30" s="28"/>
      <c r="T30" s="28"/>
      <c r="U30" s="28"/>
      <c r="V30" s="28"/>
      <c r="W30" s="28"/>
      <c r="X30" s="28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9"/>
      <c r="AS30" s="29"/>
      <c r="AT30" s="27"/>
      <c r="AU30" s="28"/>
      <c r="AV30" s="28"/>
      <c r="AW30" s="27"/>
      <c r="AX30" s="27"/>
      <c r="AY30" s="27"/>
      <c r="AZ30" s="27"/>
      <c r="BA30" s="27"/>
      <c r="BB30" s="27"/>
      <c r="BC30" s="27"/>
      <c r="BD30" s="27"/>
      <c r="BE30" s="27"/>
      <c r="BF30" s="27"/>
    </row>
    <row r="31" spans="1:58" s="8" customFormat="1" ht="29.1" customHeight="1">
      <c r="A31" s="24">
        <v>18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8"/>
      <c r="S31" s="28"/>
      <c r="T31" s="28"/>
      <c r="U31" s="28"/>
      <c r="V31" s="28"/>
      <c r="W31" s="28"/>
      <c r="X31" s="28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9"/>
      <c r="AS31" s="29"/>
      <c r="AT31" s="27"/>
      <c r="AU31" s="28"/>
      <c r="AV31" s="28"/>
      <c r="AW31" s="27"/>
      <c r="AX31" s="27"/>
      <c r="AY31" s="27"/>
      <c r="AZ31" s="27"/>
      <c r="BA31" s="27"/>
      <c r="BB31" s="27"/>
      <c r="BC31" s="27"/>
      <c r="BD31" s="27"/>
      <c r="BE31" s="27"/>
      <c r="BF31" s="27"/>
    </row>
    <row r="32" spans="1:58" s="8" customFormat="1" ht="29.1" customHeight="1">
      <c r="A32" s="24">
        <v>19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  <c r="S32" s="28"/>
      <c r="T32" s="28"/>
      <c r="U32" s="28"/>
      <c r="V32" s="28"/>
      <c r="W32" s="28"/>
      <c r="X32" s="28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9"/>
      <c r="AS32" s="29"/>
      <c r="AT32" s="27"/>
      <c r="AU32" s="28"/>
      <c r="AV32" s="28"/>
      <c r="AW32" s="27"/>
      <c r="AX32" s="27"/>
      <c r="AY32" s="27"/>
      <c r="AZ32" s="27"/>
      <c r="BA32" s="27"/>
      <c r="BB32" s="27"/>
      <c r="BC32" s="27"/>
      <c r="BD32" s="27"/>
      <c r="BE32" s="27"/>
      <c r="BF32" s="27"/>
    </row>
    <row r="33" spans="1:58" s="8" customFormat="1" ht="29.1" customHeight="1">
      <c r="A33" s="24">
        <v>20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8"/>
      <c r="S33" s="28"/>
      <c r="T33" s="28"/>
      <c r="U33" s="28"/>
      <c r="V33" s="28"/>
      <c r="W33" s="28"/>
      <c r="X33" s="28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9"/>
      <c r="AS33" s="29"/>
      <c r="AT33" s="27"/>
      <c r="AU33" s="28"/>
      <c r="AV33" s="28"/>
      <c r="AW33" s="27"/>
      <c r="AX33" s="27"/>
      <c r="AY33" s="27"/>
      <c r="AZ33" s="27"/>
      <c r="BA33" s="27"/>
      <c r="BB33" s="27"/>
      <c r="BC33" s="27"/>
      <c r="BD33" s="27"/>
      <c r="BE33" s="27"/>
      <c r="BF33" s="27"/>
    </row>
    <row r="34" spans="1:58" s="8" customFormat="1" ht="29.1" customHeight="1">
      <c r="A34" s="24">
        <v>21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8"/>
      <c r="S34" s="28"/>
      <c r="T34" s="28"/>
      <c r="U34" s="28"/>
      <c r="V34" s="28"/>
      <c r="W34" s="28"/>
      <c r="X34" s="28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9"/>
      <c r="AS34" s="29"/>
      <c r="AT34" s="27"/>
      <c r="AU34" s="28"/>
      <c r="AV34" s="28"/>
      <c r="AW34" s="27"/>
      <c r="AX34" s="27"/>
      <c r="AY34" s="27"/>
      <c r="AZ34" s="27"/>
      <c r="BA34" s="27"/>
      <c r="BB34" s="27"/>
      <c r="BC34" s="27"/>
      <c r="BD34" s="27"/>
      <c r="BE34" s="27"/>
      <c r="BF34" s="27"/>
    </row>
    <row r="35" spans="1:58" s="8" customFormat="1" ht="29.1" customHeight="1">
      <c r="A35" s="24">
        <v>22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8"/>
      <c r="S35" s="28"/>
      <c r="T35" s="28"/>
      <c r="U35" s="28"/>
      <c r="V35" s="28"/>
      <c r="W35" s="28"/>
      <c r="X35" s="28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9"/>
      <c r="AS35" s="29"/>
      <c r="AT35" s="27"/>
      <c r="AU35" s="28"/>
      <c r="AV35" s="28"/>
      <c r="AW35" s="27"/>
      <c r="AX35" s="27"/>
      <c r="AY35" s="27"/>
      <c r="AZ35" s="27"/>
      <c r="BA35" s="27"/>
      <c r="BB35" s="27"/>
      <c r="BC35" s="27"/>
      <c r="BD35" s="27"/>
      <c r="BE35" s="27"/>
      <c r="BF35" s="27"/>
    </row>
    <row r="36" spans="1:58" s="8" customFormat="1" ht="29.1" customHeight="1">
      <c r="A36" s="24">
        <v>23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8"/>
      <c r="S36" s="28"/>
      <c r="T36" s="28"/>
      <c r="U36" s="28"/>
      <c r="V36" s="28"/>
      <c r="W36" s="28"/>
      <c r="X36" s="28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9"/>
      <c r="AS36" s="29"/>
      <c r="AT36" s="27"/>
      <c r="AU36" s="28"/>
      <c r="AV36" s="28"/>
      <c r="AW36" s="27"/>
      <c r="AX36" s="27"/>
      <c r="AY36" s="27"/>
      <c r="AZ36" s="27"/>
      <c r="BA36" s="27"/>
      <c r="BB36" s="27"/>
      <c r="BC36" s="27"/>
      <c r="BD36" s="27"/>
      <c r="BE36" s="27"/>
      <c r="BF36" s="27"/>
    </row>
    <row r="37" spans="1:58" ht="23.1">
      <c r="A37" s="24">
        <v>24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8"/>
      <c r="S37" s="28"/>
      <c r="T37" s="28"/>
      <c r="U37" s="28"/>
      <c r="V37" s="28"/>
      <c r="W37" s="28"/>
      <c r="X37" s="28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9"/>
      <c r="AS37" s="29"/>
      <c r="AT37" s="27"/>
      <c r="AU37" s="28"/>
      <c r="AV37" s="28"/>
      <c r="AW37" s="27"/>
      <c r="AX37" s="27"/>
      <c r="AY37" s="27"/>
      <c r="AZ37" s="27"/>
      <c r="BA37" s="27"/>
      <c r="BB37" s="27"/>
      <c r="BC37" s="27"/>
      <c r="BD37" s="27"/>
      <c r="BE37" s="27"/>
      <c r="BF37" s="27"/>
    </row>
    <row r="38" spans="1:58" ht="23.1">
      <c r="A38" s="24">
        <v>25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8"/>
      <c r="S38" s="28"/>
      <c r="T38" s="28"/>
      <c r="U38" s="28"/>
      <c r="V38" s="28"/>
      <c r="W38" s="28"/>
      <c r="X38" s="28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9"/>
      <c r="AS38" s="29"/>
      <c r="AT38" s="27"/>
      <c r="AU38" s="28"/>
      <c r="AV38" s="28"/>
      <c r="AW38" s="27"/>
      <c r="AX38" s="27"/>
      <c r="AY38" s="27"/>
      <c r="AZ38" s="27"/>
      <c r="BA38" s="27"/>
      <c r="BB38" s="27"/>
      <c r="BC38" s="27"/>
      <c r="BD38" s="27"/>
      <c r="BE38" s="27"/>
      <c r="BF38" s="27"/>
    </row>
    <row r="39" spans="1:58" ht="23.1">
      <c r="A39" s="24">
        <v>26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8"/>
      <c r="S39" s="28"/>
      <c r="T39" s="28"/>
      <c r="U39" s="28"/>
      <c r="V39" s="28"/>
      <c r="W39" s="28"/>
      <c r="X39" s="28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9"/>
      <c r="AS39" s="29"/>
      <c r="AT39" s="27"/>
      <c r="AU39" s="28"/>
      <c r="AV39" s="28"/>
      <c r="AW39" s="27"/>
      <c r="AX39" s="27"/>
      <c r="AY39" s="27"/>
      <c r="AZ39" s="27"/>
      <c r="BA39" s="27"/>
      <c r="BB39" s="27"/>
      <c r="BC39" s="27"/>
      <c r="BD39" s="27"/>
      <c r="BE39" s="27"/>
      <c r="BF39" s="27"/>
    </row>
    <row r="40" spans="1:58" ht="23.1">
      <c r="A40" s="24">
        <v>27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  <c r="S40" s="28"/>
      <c r="T40" s="28"/>
      <c r="U40" s="28"/>
      <c r="V40" s="28"/>
      <c r="W40" s="28"/>
      <c r="X40" s="28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9"/>
      <c r="AS40" s="29"/>
      <c r="AT40" s="27"/>
      <c r="AU40" s="28"/>
      <c r="AV40" s="28"/>
      <c r="AW40" s="27"/>
      <c r="AX40" s="27"/>
      <c r="AY40" s="27"/>
      <c r="AZ40" s="27"/>
      <c r="BA40" s="27"/>
      <c r="BB40" s="27"/>
      <c r="BC40" s="27"/>
      <c r="BD40" s="27"/>
      <c r="BE40" s="27"/>
      <c r="BF40" s="27"/>
    </row>
    <row r="41" spans="1:58" ht="23.1">
      <c r="A41" s="24">
        <v>28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  <c r="S41" s="28"/>
      <c r="T41" s="28"/>
      <c r="U41" s="28"/>
      <c r="V41" s="28"/>
      <c r="W41" s="28"/>
      <c r="X41" s="28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9"/>
      <c r="AS41" s="29"/>
      <c r="AT41" s="27"/>
      <c r="AU41" s="28"/>
      <c r="AV41" s="28"/>
      <c r="AW41" s="27"/>
      <c r="AX41" s="27"/>
      <c r="AY41" s="27"/>
      <c r="AZ41" s="27"/>
      <c r="BA41" s="27"/>
      <c r="BB41" s="27"/>
      <c r="BC41" s="27"/>
      <c r="BD41" s="27"/>
      <c r="BE41" s="27"/>
      <c r="BF41" s="27"/>
    </row>
    <row r="42" spans="1:58" ht="23.1">
      <c r="A42" s="24">
        <v>29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8"/>
      <c r="S42" s="28"/>
      <c r="T42" s="28"/>
      <c r="U42" s="28"/>
      <c r="V42" s="28"/>
      <c r="W42" s="28"/>
      <c r="X42" s="28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9"/>
      <c r="AS42" s="29"/>
      <c r="AT42" s="27"/>
      <c r="AU42" s="28"/>
      <c r="AV42" s="28"/>
      <c r="AW42" s="27"/>
      <c r="AX42" s="27"/>
      <c r="AY42" s="27"/>
      <c r="AZ42" s="27"/>
      <c r="BA42" s="27"/>
      <c r="BB42" s="27"/>
      <c r="BC42" s="27"/>
      <c r="BD42" s="27"/>
      <c r="BE42" s="27"/>
      <c r="BF42" s="27"/>
    </row>
    <row r="43" spans="1:58" ht="23.1">
      <c r="A43" s="24">
        <v>30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8"/>
      <c r="S43" s="28"/>
      <c r="T43" s="28"/>
      <c r="U43" s="28"/>
      <c r="V43" s="28"/>
      <c r="W43" s="28"/>
      <c r="X43" s="28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9"/>
      <c r="AS43" s="29"/>
      <c r="AT43" s="27"/>
      <c r="AU43" s="28"/>
      <c r="AV43" s="28"/>
      <c r="AW43" s="27"/>
      <c r="AX43" s="27"/>
      <c r="AY43" s="27"/>
      <c r="AZ43" s="27"/>
      <c r="BA43" s="27"/>
      <c r="BB43" s="27"/>
      <c r="BC43" s="27"/>
      <c r="BD43" s="27"/>
      <c r="BE43" s="27"/>
      <c r="BF43" s="27"/>
    </row>
    <row r="44" spans="1:58" ht="23.1">
      <c r="A44" s="24">
        <v>31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8"/>
      <c r="S44" s="28"/>
      <c r="T44" s="28"/>
      <c r="U44" s="28"/>
      <c r="V44" s="28"/>
      <c r="W44" s="28"/>
      <c r="X44" s="28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9"/>
      <c r="AS44" s="29"/>
      <c r="AT44" s="27"/>
      <c r="AU44" s="28"/>
      <c r="AV44" s="28"/>
      <c r="AW44" s="27"/>
      <c r="AX44" s="27"/>
      <c r="AY44" s="27"/>
      <c r="AZ44" s="27"/>
      <c r="BA44" s="27"/>
      <c r="BB44" s="27"/>
      <c r="BC44" s="27"/>
      <c r="BD44" s="27"/>
      <c r="BE44" s="27"/>
      <c r="BF44" s="27"/>
    </row>
    <row r="45" spans="1:58" ht="23.1">
      <c r="A45" s="24">
        <v>32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8"/>
      <c r="S45" s="28"/>
      <c r="T45" s="28"/>
      <c r="U45" s="28"/>
      <c r="V45" s="28"/>
      <c r="W45" s="28"/>
      <c r="X45" s="28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9"/>
      <c r="AS45" s="29"/>
      <c r="AT45" s="27"/>
      <c r="AU45" s="28"/>
      <c r="AV45" s="28"/>
      <c r="AW45" s="27"/>
      <c r="AX45" s="27"/>
      <c r="AY45" s="27"/>
      <c r="AZ45" s="27"/>
      <c r="BA45" s="27"/>
      <c r="BB45" s="27"/>
      <c r="BC45" s="27"/>
      <c r="BD45" s="27"/>
      <c r="BE45" s="27"/>
      <c r="BF45" s="27"/>
    </row>
    <row r="46" spans="1:58" ht="23.1">
      <c r="A46" s="24">
        <v>33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8"/>
      <c r="S46" s="28"/>
      <c r="T46" s="28"/>
      <c r="U46" s="28"/>
      <c r="V46" s="28"/>
      <c r="W46" s="28"/>
      <c r="X46" s="28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9"/>
      <c r="AS46" s="29"/>
      <c r="AT46" s="27"/>
      <c r="AU46" s="28"/>
      <c r="AV46" s="28"/>
      <c r="AW46" s="27"/>
      <c r="AX46" s="27"/>
      <c r="AY46" s="27"/>
      <c r="AZ46" s="27"/>
      <c r="BA46" s="27"/>
      <c r="BB46" s="27"/>
      <c r="BC46" s="27"/>
      <c r="BD46" s="27"/>
      <c r="BE46" s="27"/>
      <c r="BF46" s="27"/>
    </row>
    <row r="47" spans="1:58" ht="23.1">
      <c r="A47" s="24">
        <v>34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8"/>
      <c r="S47" s="28"/>
      <c r="T47" s="28"/>
      <c r="U47" s="28"/>
      <c r="V47" s="28"/>
      <c r="W47" s="28"/>
      <c r="X47" s="28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9"/>
      <c r="AS47" s="29"/>
      <c r="AT47" s="27"/>
      <c r="AU47" s="28"/>
      <c r="AV47" s="28"/>
      <c r="AW47" s="27"/>
      <c r="AX47" s="27"/>
      <c r="AY47" s="27"/>
      <c r="AZ47" s="27"/>
      <c r="BA47" s="27"/>
      <c r="BB47" s="27"/>
      <c r="BC47" s="27"/>
      <c r="BD47" s="27"/>
      <c r="BE47" s="27"/>
      <c r="BF47" s="27"/>
    </row>
    <row r="48" spans="1:58" ht="23.1">
      <c r="A48" s="24">
        <v>35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8"/>
      <c r="S48" s="28"/>
      <c r="T48" s="28"/>
      <c r="U48" s="28"/>
      <c r="V48" s="28"/>
      <c r="W48" s="28"/>
      <c r="X48" s="28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9"/>
      <c r="AS48" s="29"/>
      <c r="AT48" s="27"/>
      <c r="AU48" s="28"/>
      <c r="AV48" s="28"/>
      <c r="AW48" s="27"/>
      <c r="AX48" s="27"/>
      <c r="AY48" s="27"/>
      <c r="AZ48" s="27"/>
      <c r="BA48" s="27"/>
      <c r="BB48" s="27"/>
      <c r="BC48" s="27"/>
      <c r="BD48" s="27"/>
      <c r="BE48" s="27"/>
      <c r="BF48" s="27"/>
    </row>
    <row r="49" spans="1:58" ht="23.1">
      <c r="A49" s="24">
        <v>36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8"/>
      <c r="S49" s="28"/>
      <c r="T49" s="28"/>
      <c r="U49" s="28"/>
      <c r="V49" s="28"/>
      <c r="W49" s="28"/>
      <c r="X49" s="28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9"/>
      <c r="AS49" s="29"/>
      <c r="AT49" s="27"/>
      <c r="AU49" s="28"/>
      <c r="AV49" s="28"/>
      <c r="AW49" s="27"/>
      <c r="AX49" s="27"/>
      <c r="AY49" s="27"/>
      <c r="AZ49" s="27"/>
      <c r="BA49" s="27"/>
      <c r="BB49" s="27"/>
      <c r="BC49" s="27"/>
      <c r="BD49" s="27"/>
      <c r="BE49" s="27"/>
      <c r="BF49" s="27"/>
    </row>
    <row r="50" spans="1:58" ht="23.1">
      <c r="A50" s="24">
        <v>37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8"/>
      <c r="S50" s="28"/>
      <c r="T50" s="28"/>
      <c r="U50" s="28"/>
      <c r="V50" s="28"/>
      <c r="W50" s="28"/>
      <c r="X50" s="28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9"/>
      <c r="AS50" s="29"/>
      <c r="AT50" s="27"/>
      <c r="AU50" s="28"/>
      <c r="AV50" s="28"/>
      <c r="AW50" s="27"/>
      <c r="AX50" s="27"/>
      <c r="AY50" s="27"/>
      <c r="AZ50" s="27"/>
      <c r="BA50" s="27"/>
      <c r="BB50" s="27"/>
      <c r="BC50" s="27"/>
      <c r="BD50" s="27"/>
      <c r="BE50" s="27"/>
      <c r="BF50" s="27"/>
    </row>
    <row r="51" spans="1:58" ht="23.1">
      <c r="A51" s="24">
        <v>38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8"/>
      <c r="S51" s="28"/>
      <c r="T51" s="28"/>
      <c r="U51" s="28"/>
      <c r="V51" s="28"/>
      <c r="W51" s="28"/>
      <c r="X51" s="28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9"/>
      <c r="AS51" s="29"/>
      <c r="AT51" s="27"/>
      <c r="AU51" s="28"/>
      <c r="AV51" s="28"/>
      <c r="AW51" s="27"/>
      <c r="AX51" s="27"/>
      <c r="AY51" s="27"/>
      <c r="AZ51" s="27"/>
      <c r="BA51" s="27"/>
      <c r="BB51" s="27"/>
      <c r="BC51" s="27"/>
      <c r="BD51" s="27"/>
      <c r="BE51" s="27"/>
      <c r="BF51" s="27"/>
    </row>
    <row r="52" spans="1:58" ht="23.1">
      <c r="A52" s="24">
        <v>39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8"/>
      <c r="S52" s="28"/>
      <c r="T52" s="28"/>
      <c r="U52" s="28"/>
      <c r="V52" s="28"/>
      <c r="W52" s="28"/>
      <c r="X52" s="28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9"/>
      <c r="AS52" s="29"/>
      <c r="AT52" s="27"/>
      <c r="AU52" s="28"/>
      <c r="AV52" s="28"/>
      <c r="AW52" s="27"/>
      <c r="AX52" s="27"/>
      <c r="AY52" s="27"/>
      <c r="AZ52" s="27"/>
      <c r="BA52" s="27"/>
      <c r="BB52" s="27"/>
      <c r="BC52" s="27"/>
      <c r="BD52" s="27"/>
      <c r="BE52" s="27"/>
      <c r="BF52" s="27"/>
    </row>
    <row r="53" spans="1:58" ht="23.1">
      <c r="A53" s="24">
        <v>40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8"/>
      <c r="S53" s="28"/>
      <c r="T53" s="28"/>
      <c r="U53" s="28"/>
      <c r="V53" s="28"/>
      <c r="W53" s="28"/>
      <c r="X53" s="28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9"/>
      <c r="AS53" s="29"/>
      <c r="AT53" s="27"/>
      <c r="AU53" s="28"/>
      <c r="AV53" s="28"/>
      <c r="AW53" s="27"/>
      <c r="AX53" s="27"/>
      <c r="AY53" s="27"/>
      <c r="AZ53" s="27"/>
      <c r="BA53" s="27"/>
      <c r="BB53" s="27"/>
      <c r="BC53" s="27"/>
      <c r="BD53" s="27"/>
      <c r="BE53" s="27"/>
      <c r="BF53" s="27"/>
    </row>
    <row r="54" spans="1:58" ht="23.1">
      <c r="A54" s="24">
        <v>41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8"/>
      <c r="S54" s="28"/>
      <c r="T54" s="28"/>
      <c r="U54" s="28"/>
      <c r="V54" s="28"/>
      <c r="W54" s="28"/>
      <c r="X54" s="28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9"/>
      <c r="AS54" s="29"/>
      <c r="AT54" s="27"/>
      <c r="AU54" s="28"/>
      <c r="AV54" s="28"/>
      <c r="AW54" s="27"/>
      <c r="AX54" s="27"/>
      <c r="AY54" s="27"/>
      <c r="AZ54" s="27"/>
      <c r="BA54" s="27"/>
      <c r="BB54" s="27"/>
      <c r="BC54" s="27"/>
      <c r="BD54" s="27"/>
      <c r="BE54" s="27"/>
      <c r="BF54" s="27"/>
    </row>
    <row r="55" spans="1:58" ht="23.1">
      <c r="A55" s="24">
        <v>42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8"/>
      <c r="S55" s="28"/>
      <c r="T55" s="28"/>
      <c r="U55" s="28"/>
      <c r="V55" s="28"/>
      <c r="W55" s="28"/>
      <c r="X55" s="28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9"/>
      <c r="AS55" s="29"/>
      <c r="AT55" s="27"/>
      <c r="AU55" s="28"/>
      <c r="AV55" s="28"/>
      <c r="AW55" s="27"/>
      <c r="AX55" s="27"/>
      <c r="AY55" s="27"/>
      <c r="AZ55" s="27"/>
      <c r="BA55" s="27"/>
      <c r="BB55" s="27"/>
      <c r="BC55" s="27"/>
      <c r="BD55" s="27"/>
      <c r="BE55" s="27"/>
      <c r="BF55" s="27"/>
    </row>
    <row r="56" spans="1:58" ht="23.1">
      <c r="A56" s="24">
        <v>43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8"/>
      <c r="S56" s="28"/>
      <c r="T56" s="28"/>
      <c r="U56" s="28"/>
      <c r="V56" s="28"/>
      <c r="W56" s="28"/>
      <c r="X56" s="28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9"/>
      <c r="AS56" s="29"/>
      <c r="AT56" s="27"/>
      <c r="AU56" s="28"/>
      <c r="AV56" s="28"/>
      <c r="AW56" s="27"/>
      <c r="AX56" s="27"/>
      <c r="AY56" s="27"/>
      <c r="AZ56" s="27"/>
      <c r="BA56" s="27"/>
      <c r="BB56" s="27"/>
      <c r="BC56" s="27"/>
      <c r="BD56" s="27"/>
      <c r="BE56" s="27"/>
      <c r="BF56" s="27"/>
    </row>
    <row r="57" spans="1:58" ht="23.1">
      <c r="A57" s="24">
        <v>44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8"/>
      <c r="S57" s="28"/>
      <c r="T57" s="28"/>
      <c r="U57" s="28"/>
      <c r="V57" s="28"/>
      <c r="W57" s="28"/>
      <c r="X57" s="28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9"/>
      <c r="AS57" s="29"/>
      <c r="AT57" s="27"/>
      <c r="AU57" s="28"/>
      <c r="AV57" s="28"/>
      <c r="AW57" s="27"/>
      <c r="AX57" s="27"/>
      <c r="AY57" s="27"/>
      <c r="AZ57" s="27"/>
      <c r="BA57" s="27"/>
      <c r="BB57" s="27"/>
      <c r="BC57" s="27"/>
      <c r="BD57" s="27"/>
      <c r="BE57" s="27"/>
      <c r="BF57" s="27"/>
    </row>
    <row r="58" spans="1:58" ht="23.1">
      <c r="A58" s="24">
        <v>45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8"/>
      <c r="S58" s="28"/>
      <c r="T58" s="28"/>
      <c r="U58" s="28"/>
      <c r="V58" s="28"/>
      <c r="W58" s="28"/>
      <c r="X58" s="28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9"/>
      <c r="AS58" s="29"/>
      <c r="AT58" s="27"/>
      <c r="AU58" s="28"/>
      <c r="AV58" s="28"/>
      <c r="AW58" s="27"/>
      <c r="AX58" s="27"/>
      <c r="AY58" s="27"/>
      <c r="AZ58" s="27"/>
      <c r="BA58" s="27"/>
      <c r="BB58" s="27"/>
      <c r="BC58" s="27"/>
      <c r="BD58" s="27"/>
      <c r="BE58" s="27"/>
      <c r="BF58" s="27"/>
    </row>
    <row r="59" spans="1:58" ht="23.1">
      <c r="A59" s="24">
        <v>46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8"/>
      <c r="S59" s="28"/>
      <c r="T59" s="28"/>
      <c r="U59" s="28"/>
      <c r="V59" s="28"/>
      <c r="W59" s="28"/>
      <c r="X59" s="28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9"/>
      <c r="AS59" s="29"/>
      <c r="AT59" s="27"/>
      <c r="AU59" s="28"/>
      <c r="AV59" s="28"/>
      <c r="AW59" s="27"/>
      <c r="AX59" s="27"/>
      <c r="AY59" s="27"/>
      <c r="AZ59" s="27"/>
      <c r="BA59" s="27"/>
      <c r="BB59" s="27"/>
      <c r="BC59" s="27"/>
      <c r="BD59" s="27"/>
      <c r="BE59" s="27"/>
      <c r="BF59" s="27"/>
    </row>
    <row r="60" spans="1:58" ht="23.1">
      <c r="A60" s="24">
        <v>47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8"/>
      <c r="S60" s="28"/>
      <c r="T60" s="28"/>
      <c r="U60" s="28"/>
      <c r="V60" s="28"/>
      <c r="W60" s="28"/>
      <c r="X60" s="28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9"/>
      <c r="AS60" s="29"/>
      <c r="AT60" s="27"/>
      <c r="AU60" s="28"/>
      <c r="AV60" s="28"/>
      <c r="AW60" s="27"/>
      <c r="AX60" s="27"/>
      <c r="AY60" s="27"/>
      <c r="AZ60" s="27"/>
      <c r="BA60" s="27"/>
      <c r="BB60" s="27"/>
      <c r="BC60" s="27"/>
      <c r="BD60" s="27"/>
      <c r="BE60" s="27"/>
      <c r="BF60" s="27"/>
    </row>
    <row r="61" spans="1:58" ht="23.1">
      <c r="A61" s="24">
        <v>48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/>
      <c r="S61" s="28"/>
      <c r="T61" s="28"/>
      <c r="U61" s="28"/>
      <c r="V61" s="28"/>
      <c r="W61" s="28"/>
      <c r="X61" s="28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9"/>
      <c r="AS61" s="29"/>
      <c r="AT61" s="27"/>
      <c r="AU61" s="28"/>
      <c r="AV61" s="28"/>
      <c r="AW61" s="27"/>
      <c r="AX61" s="27"/>
      <c r="AY61" s="27"/>
      <c r="AZ61" s="27"/>
      <c r="BA61" s="27"/>
      <c r="BB61" s="27"/>
      <c r="BC61" s="27"/>
      <c r="BD61" s="27"/>
      <c r="BE61" s="27"/>
      <c r="BF61" s="27"/>
    </row>
    <row r="62" spans="1:58" ht="23.1">
      <c r="A62" s="24">
        <v>49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8"/>
      <c r="S62" s="28"/>
      <c r="T62" s="28"/>
      <c r="U62" s="28"/>
      <c r="V62" s="28"/>
      <c r="W62" s="28"/>
      <c r="X62" s="28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9"/>
      <c r="AS62" s="29"/>
      <c r="AT62" s="27"/>
      <c r="AU62" s="28"/>
      <c r="AV62" s="28"/>
      <c r="AW62" s="27"/>
      <c r="AX62" s="27"/>
      <c r="AY62" s="27"/>
      <c r="AZ62" s="27"/>
      <c r="BA62" s="27"/>
      <c r="BB62" s="27"/>
      <c r="BC62" s="27"/>
      <c r="BD62" s="27"/>
      <c r="BE62" s="27"/>
      <c r="BF62" s="27"/>
    </row>
    <row r="63" spans="1:58" ht="23.1">
      <c r="A63" s="24">
        <v>50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8"/>
      <c r="S63" s="28"/>
      <c r="T63" s="28"/>
      <c r="U63" s="28"/>
      <c r="V63" s="28"/>
      <c r="W63" s="28"/>
      <c r="X63" s="28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9"/>
      <c r="AS63" s="29"/>
      <c r="AT63" s="27"/>
      <c r="AU63" s="28"/>
      <c r="AV63" s="28"/>
      <c r="AW63" s="27"/>
      <c r="AX63" s="27"/>
      <c r="AY63" s="27"/>
      <c r="AZ63" s="27"/>
      <c r="BA63" s="27"/>
      <c r="BB63" s="27"/>
      <c r="BC63" s="27"/>
      <c r="BD63" s="27"/>
      <c r="BE63" s="27"/>
      <c r="BF63" s="27"/>
    </row>
    <row r="64" spans="1:58" ht="23.1">
      <c r="A64" s="24">
        <v>51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8"/>
      <c r="S64" s="28"/>
      <c r="T64" s="28"/>
      <c r="U64" s="28"/>
      <c r="V64" s="28"/>
      <c r="W64" s="28"/>
      <c r="X64" s="28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9"/>
      <c r="AS64" s="29"/>
      <c r="AT64" s="27"/>
      <c r="AU64" s="28"/>
      <c r="AV64" s="28"/>
      <c r="AW64" s="27"/>
      <c r="AX64" s="27"/>
      <c r="AY64" s="27"/>
      <c r="AZ64" s="27"/>
      <c r="BA64" s="27"/>
      <c r="BB64" s="27"/>
      <c r="BC64" s="27"/>
      <c r="BD64" s="27"/>
      <c r="BE64" s="27"/>
      <c r="BF64" s="27"/>
    </row>
    <row r="65" spans="1:58" ht="23.1">
      <c r="A65" s="24">
        <v>52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8"/>
      <c r="S65" s="28"/>
      <c r="T65" s="28"/>
      <c r="U65" s="28"/>
      <c r="V65" s="28"/>
      <c r="W65" s="28"/>
      <c r="X65" s="28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9"/>
      <c r="AS65" s="29"/>
      <c r="AT65" s="27"/>
      <c r="AU65" s="28"/>
      <c r="AV65" s="28"/>
      <c r="AW65" s="27"/>
      <c r="AX65" s="27"/>
      <c r="AY65" s="27"/>
      <c r="AZ65" s="27"/>
      <c r="BA65" s="27"/>
      <c r="BB65" s="27"/>
      <c r="BC65" s="27"/>
      <c r="BD65" s="27"/>
      <c r="BE65" s="27"/>
      <c r="BF65" s="27"/>
    </row>
    <row r="66" spans="1:58" ht="23.1">
      <c r="A66" s="24">
        <v>53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8"/>
      <c r="S66" s="28"/>
      <c r="T66" s="28"/>
      <c r="U66" s="28"/>
      <c r="V66" s="28"/>
      <c r="W66" s="28"/>
      <c r="X66" s="28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9"/>
      <c r="AS66" s="29"/>
      <c r="AT66" s="27"/>
      <c r="AU66" s="28"/>
      <c r="AV66" s="28"/>
      <c r="AW66" s="27"/>
      <c r="AX66" s="27"/>
      <c r="AY66" s="27"/>
      <c r="AZ66" s="27"/>
      <c r="BA66" s="27"/>
      <c r="BB66" s="27"/>
      <c r="BC66" s="27"/>
      <c r="BD66" s="27"/>
      <c r="BE66" s="27"/>
      <c r="BF66" s="27"/>
    </row>
    <row r="67" spans="1:58" ht="23.1">
      <c r="A67" s="24">
        <v>54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8"/>
      <c r="S67" s="28"/>
      <c r="T67" s="28"/>
      <c r="U67" s="28"/>
      <c r="V67" s="28"/>
      <c r="W67" s="28"/>
      <c r="X67" s="28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9"/>
      <c r="AS67" s="29"/>
      <c r="AT67" s="27"/>
      <c r="AU67" s="28"/>
      <c r="AV67" s="28"/>
      <c r="AW67" s="27"/>
      <c r="AX67" s="27"/>
      <c r="AY67" s="27"/>
      <c r="AZ67" s="27"/>
      <c r="BA67" s="27"/>
      <c r="BB67" s="27"/>
      <c r="BC67" s="27"/>
      <c r="BD67" s="27"/>
      <c r="BE67" s="27"/>
      <c r="BF67" s="27"/>
    </row>
    <row r="68" spans="1:58" ht="23.1">
      <c r="A68" s="24">
        <v>55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8"/>
      <c r="S68" s="28"/>
      <c r="T68" s="28"/>
      <c r="U68" s="28"/>
      <c r="V68" s="28"/>
      <c r="W68" s="28"/>
      <c r="X68" s="28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9"/>
      <c r="AS68" s="29"/>
      <c r="AT68" s="27"/>
      <c r="AU68" s="28"/>
      <c r="AV68" s="28"/>
      <c r="AW68" s="27"/>
      <c r="AX68" s="27"/>
      <c r="AY68" s="27"/>
      <c r="AZ68" s="27"/>
      <c r="BA68" s="27"/>
      <c r="BB68" s="27"/>
      <c r="BC68" s="27"/>
      <c r="BD68" s="27"/>
      <c r="BE68" s="27"/>
      <c r="BF68" s="27"/>
    </row>
    <row r="69" spans="1:58" ht="23.1">
      <c r="A69" s="24">
        <v>56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8"/>
      <c r="S69" s="28"/>
      <c r="T69" s="28"/>
      <c r="U69" s="28"/>
      <c r="V69" s="28"/>
      <c r="W69" s="28"/>
      <c r="X69" s="28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9"/>
      <c r="AS69" s="29"/>
      <c r="AT69" s="27"/>
      <c r="AU69" s="28"/>
      <c r="AV69" s="28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58" ht="23.1">
      <c r="A70" s="24">
        <v>57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8"/>
      <c r="S70" s="28"/>
      <c r="T70" s="28"/>
      <c r="U70" s="28"/>
      <c r="V70" s="28"/>
      <c r="W70" s="28"/>
      <c r="X70" s="28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9"/>
      <c r="AS70" s="29"/>
      <c r="AT70" s="27"/>
      <c r="AU70" s="28"/>
      <c r="AV70" s="28"/>
      <c r="AW70" s="27"/>
      <c r="AX70" s="27"/>
      <c r="AY70" s="27"/>
      <c r="AZ70" s="27"/>
      <c r="BA70" s="27"/>
      <c r="BB70" s="27"/>
      <c r="BC70" s="27"/>
      <c r="BD70" s="27"/>
      <c r="BE70" s="27"/>
      <c r="BF70" s="27"/>
    </row>
    <row r="71" spans="1:58" ht="23.1">
      <c r="A71" s="24">
        <v>58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8"/>
      <c r="S71" s="28"/>
      <c r="T71" s="28"/>
      <c r="U71" s="28"/>
      <c r="V71" s="28"/>
      <c r="W71" s="28"/>
      <c r="X71" s="28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9"/>
      <c r="AS71" s="29"/>
      <c r="AT71" s="27"/>
      <c r="AU71" s="28"/>
      <c r="AV71" s="28"/>
      <c r="AW71" s="27"/>
      <c r="AX71" s="27"/>
      <c r="AY71" s="27"/>
      <c r="AZ71" s="27"/>
      <c r="BA71" s="27"/>
      <c r="BB71" s="27"/>
      <c r="BC71" s="27"/>
      <c r="BD71" s="27"/>
      <c r="BE71" s="27"/>
      <c r="BF71" s="27"/>
    </row>
    <row r="72" spans="1:58" ht="23.1">
      <c r="A72" s="24">
        <v>59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8"/>
      <c r="S72" s="28"/>
      <c r="T72" s="28"/>
      <c r="U72" s="28"/>
      <c r="V72" s="28"/>
      <c r="W72" s="28"/>
      <c r="X72" s="28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9"/>
      <c r="AS72" s="29"/>
      <c r="AT72" s="27"/>
      <c r="AU72" s="28"/>
      <c r="AV72" s="28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58" ht="23.1">
      <c r="A73" s="24">
        <v>60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8"/>
      <c r="S73" s="28"/>
      <c r="T73" s="28"/>
      <c r="U73" s="28"/>
      <c r="V73" s="28"/>
      <c r="W73" s="28"/>
      <c r="X73" s="28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9"/>
      <c r="AS73" s="29"/>
      <c r="AT73" s="27"/>
      <c r="AU73" s="28"/>
      <c r="AV73" s="28"/>
      <c r="AW73" s="27"/>
      <c r="AX73" s="27"/>
      <c r="AY73" s="27"/>
      <c r="AZ73" s="27"/>
      <c r="BA73" s="27"/>
      <c r="BB73" s="27"/>
      <c r="BC73" s="27"/>
      <c r="BD73" s="27"/>
      <c r="BE73" s="27"/>
      <c r="BF73" s="27"/>
    </row>
    <row r="74" spans="1:58" ht="23.1">
      <c r="A74" s="24">
        <v>61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8"/>
      <c r="S74" s="28"/>
      <c r="T74" s="28"/>
      <c r="U74" s="28"/>
      <c r="V74" s="28"/>
      <c r="W74" s="28"/>
      <c r="X74" s="28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9"/>
      <c r="AS74" s="29"/>
      <c r="AT74" s="27"/>
      <c r="AU74" s="28"/>
      <c r="AV74" s="28"/>
      <c r="AW74" s="27"/>
      <c r="AX74" s="27"/>
      <c r="AY74" s="27"/>
      <c r="AZ74" s="27"/>
      <c r="BA74" s="27"/>
      <c r="BB74" s="27"/>
      <c r="BC74" s="27"/>
      <c r="BD74" s="27"/>
      <c r="BE74" s="27"/>
      <c r="BF74" s="27"/>
    </row>
    <row r="75" spans="1:58" ht="23.1">
      <c r="A75" s="24">
        <v>62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8"/>
      <c r="S75" s="28"/>
      <c r="T75" s="28"/>
      <c r="U75" s="28"/>
      <c r="V75" s="28"/>
      <c r="W75" s="28"/>
      <c r="X75" s="28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9"/>
      <c r="AS75" s="29"/>
      <c r="AT75" s="27"/>
      <c r="AU75" s="28"/>
      <c r="AV75" s="28"/>
      <c r="AW75" s="27"/>
      <c r="AX75" s="27"/>
      <c r="AY75" s="27"/>
      <c r="AZ75" s="27"/>
      <c r="BA75" s="27"/>
      <c r="BB75" s="27"/>
      <c r="BC75" s="27"/>
      <c r="BD75" s="27"/>
      <c r="BE75" s="27"/>
      <c r="BF75" s="27"/>
    </row>
    <row r="76" spans="1:58" ht="23.1">
      <c r="A76" s="24">
        <v>63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8"/>
      <c r="S76" s="28"/>
      <c r="T76" s="28"/>
      <c r="U76" s="28"/>
      <c r="V76" s="28"/>
      <c r="W76" s="28"/>
      <c r="X76" s="28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9"/>
      <c r="AS76" s="29"/>
      <c r="AT76" s="27"/>
      <c r="AU76" s="28"/>
      <c r="AV76" s="28"/>
      <c r="AW76" s="27"/>
      <c r="AX76" s="27"/>
      <c r="AY76" s="27"/>
      <c r="AZ76" s="27"/>
      <c r="BA76" s="27"/>
      <c r="BB76" s="27"/>
      <c r="BC76" s="27"/>
      <c r="BD76" s="27"/>
      <c r="BE76" s="27"/>
      <c r="BF76" s="27"/>
    </row>
    <row r="77" spans="1:58" ht="23.1">
      <c r="A77" s="24">
        <v>64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8"/>
      <c r="S77" s="28"/>
      <c r="T77" s="28"/>
      <c r="U77" s="28"/>
      <c r="V77" s="28"/>
      <c r="W77" s="28"/>
      <c r="X77" s="28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9"/>
      <c r="AS77" s="29"/>
      <c r="AT77" s="27"/>
      <c r="AU77" s="28"/>
      <c r="AV77" s="28"/>
      <c r="AW77" s="27"/>
      <c r="AX77" s="27"/>
      <c r="AY77" s="27"/>
      <c r="AZ77" s="27"/>
      <c r="BA77" s="27"/>
      <c r="BB77" s="27"/>
      <c r="BC77" s="27"/>
      <c r="BD77" s="27"/>
      <c r="BE77" s="27"/>
      <c r="BF77" s="27"/>
    </row>
    <row r="78" spans="1:58" ht="23.1">
      <c r="A78" s="24">
        <v>65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8"/>
      <c r="S78" s="28"/>
      <c r="T78" s="28"/>
      <c r="U78" s="28"/>
      <c r="V78" s="28"/>
      <c r="W78" s="28"/>
      <c r="X78" s="28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9"/>
      <c r="AS78" s="29"/>
      <c r="AT78" s="27"/>
      <c r="AU78" s="28"/>
      <c r="AV78" s="28"/>
      <c r="AW78" s="27"/>
      <c r="AX78" s="27"/>
      <c r="AY78" s="27"/>
      <c r="AZ78" s="27"/>
      <c r="BA78" s="27"/>
      <c r="BB78" s="27"/>
      <c r="BC78" s="27"/>
      <c r="BD78" s="27"/>
      <c r="BE78" s="27"/>
      <c r="BF78" s="27"/>
    </row>
    <row r="79" spans="1:58" ht="23.1">
      <c r="A79" s="24">
        <v>66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8"/>
      <c r="S79" s="28"/>
      <c r="T79" s="28"/>
      <c r="U79" s="28"/>
      <c r="V79" s="28"/>
      <c r="W79" s="28"/>
      <c r="X79" s="28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9"/>
      <c r="AS79" s="29"/>
      <c r="AT79" s="27"/>
      <c r="AU79" s="28"/>
      <c r="AV79" s="28"/>
      <c r="AW79" s="27"/>
      <c r="AX79" s="27"/>
      <c r="AY79" s="27"/>
      <c r="AZ79" s="27"/>
      <c r="BA79" s="27"/>
      <c r="BB79" s="27"/>
      <c r="BC79" s="27"/>
      <c r="BD79" s="27"/>
      <c r="BE79" s="27"/>
      <c r="BF79" s="27"/>
    </row>
    <row r="80" spans="1:58" ht="23.1">
      <c r="A80" s="24">
        <v>67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8"/>
      <c r="S80" s="28"/>
      <c r="T80" s="28"/>
      <c r="U80" s="28"/>
      <c r="V80" s="28"/>
      <c r="W80" s="28"/>
      <c r="X80" s="28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9"/>
      <c r="AS80" s="29"/>
      <c r="AT80" s="27"/>
      <c r="AU80" s="28"/>
      <c r="AV80" s="28"/>
      <c r="AW80" s="27"/>
      <c r="AX80" s="27"/>
      <c r="AY80" s="27"/>
      <c r="AZ80" s="27"/>
      <c r="BA80" s="27"/>
      <c r="BB80" s="27"/>
      <c r="BC80" s="27"/>
      <c r="BD80" s="27"/>
      <c r="BE80" s="27"/>
      <c r="BF80" s="27"/>
    </row>
    <row r="81" spans="1:58" ht="23.1">
      <c r="A81" s="24">
        <v>68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8"/>
      <c r="S81" s="28"/>
      <c r="T81" s="28"/>
      <c r="U81" s="28"/>
      <c r="V81" s="28"/>
      <c r="W81" s="28"/>
      <c r="X81" s="28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9"/>
      <c r="AS81" s="29"/>
      <c r="AT81" s="27"/>
      <c r="AU81" s="28"/>
      <c r="AV81" s="28"/>
      <c r="AW81" s="27"/>
      <c r="AX81" s="27"/>
      <c r="AY81" s="27"/>
      <c r="AZ81" s="27"/>
      <c r="BA81" s="27"/>
      <c r="BB81" s="27"/>
      <c r="BC81" s="27"/>
      <c r="BD81" s="27"/>
      <c r="BE81" s="27"/>
      <c r="BF81" s="27"/>
    </row>
    <row r="82" spans="1:58" ht="23.1">
      <c r="A82" s="24">
        <v>69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/>
      <c r="S82" s="28"/>
      <c r="T82" s="28"/>
      <c r="U82" s="28"/>
      <c r="V82" s="28"/>
      <c r="W82" s="28"/>
      <c r="X82" s="28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9"/>
      <c r="AS82" s="29"/>
      <c r="AT82" s="27"/>
      <c r="AU82" s="28"/>
      <c r="AV82" s="28"/>
      <c r="AW82" s="27"/>
      <c r="AX82" s="27"/>
      <c r="AY82" s="27"/>
      <c r="AZ82" s="27"/>
      <c r="BA82" s="27"/>
      <c r="BB82" s="27"/>
      <c r="BC82" s="27"/>
      <c r="BD82" s="27"/>
      <c r="BE82" s="27"/>
      <c r="BF82" s="27"/>
    </row>
    <row r="83" spans="1:58" ht="23.1">
      <c r="A83" s="24">
        <v>70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8"/>
      <c r="S83" s="28"/>
      <c r="T83" s="28"/>
      <c r="U83" s="28"/>
      <c r="V83" s="28"/>
      <c r="W83" s="28"/>
      <c r="X83" s="28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9"/>
      <c r="AS83" s="29"/>
      <c r="AT83" s="27"/>
      <c r="AU83" s="28"/>
      <c r="AV83" s="28"/>
      <c r="AW83" s="27"/>
      <c r="AX83" s="27"/>
      <c r="AY83" s="27"/>
      <c r="AZ83" s="27"/>
      <c r="BA83" s="27"/>
      <c r="BB83" s="27"/>
      <c r="BC83" s="27"/>
      <c r="BD83" s="27"/>
      <c r="BE83" s="27"/>
      <c r="BF83" s="27"/>
    </row>
    <row r="84" spans="1:58" ht="23.1">
      <c r="A84" s="24">
        <v>71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8"/>
      <c r="S84" s="28"/>
      <c r="T84" s="28"/>
      <c r="U84" s="28"/>
      <c r="V84" s="28"/>
      <c r="W84" s="28"/>
      <c r="X84" s="28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9"/>
      <c r="AS84" s="29"/>
      <c r="AT84" s="27"/>
      <c r="AU84" s="28"/>
      <c r="AV84" s="28"/>
      <c r="AW84" s="27"/>
      <c r="AX84" s="27"/>
      <c r="AY84" s="27"/>
      <c r="AZ84" s="27"/>
      <c r="BA84" s="27"/>
      <c r="BB84" s="27"/>
      <c r="BC84" s="27"/>
      <c r="BD84" s="27"/>
      <c r="BE84" s="27"/>
      <c r="BF84" s="27"/>
    </row>
    <row r="85" spans="1:58" ht="23.1">
      <c r="A85" s="24">
        <v>72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8"/>
      <c r="S85" s="28"/>
      <c r="T85" s="28"/>
      <c r="U85" s="28"/>
      <c r="V85" s="28"/>
      <c r="W85" s="28"/>
      <c r="X85" s="28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9"/>
      <c r="AS85" s="29"/>
      <c r="AT85" s="27"/>
      <c r="AU85" s="28"/>
      <c r="AV85" s="28"/>
      <c r="AW85" s="27"/>
      <c r="AX85" s="27"/>
      <c r="AY85" s="27"/>
      <c r="AZ85" s="27"/>
      <c r="BA85" s="27"/>
      <c r="BB85" s="27"/>
      <c r="BC85" s="27"/>
      <c r="BD85" s="27"/>
      <c r="BE85" s="27"/>
      <c r="BF85" s="27"/>
    </row>
    <row r="86" spans="1:58" ht="23.1">
      <c r="A86" s="24">
        <v>73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8"/>
      <c r="S86" s="28"/>
      <c r="T86" s="28"/>
      <c r="U86" s="28"/>
      <c r="V86" s="28"/>
      <c r="W86" s="28"/>
      <c r="X86" s="28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9"/>
      <c r="AS86" s="29"/>
      <c r="AT86" s="27"/>
      <c r="AU86" s="28"/>
      <c r="AV86" s="28"/>
      <c r="AW86" s="27"/>
      <c r="AX86" s="27"/>
      <c r="AY86" s="27"/>
      <c r="AZ86" s="27"/>
      <c r="BA86" s="27"/>
      <c r="BB86" s="27"/>
      <c r="BC86" s="27"/>
      <c r="BD86" s="27"/>
      <c r="BE86" s="27"/>
      <c r="BF86" s="27"/>
    </row>
    <row r="87" spans="1:58" ht="23.1">
      <c r="A87" s="24">
        <v>74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8"/>
      <c r="S87" s="28"/>
      <c r="T87" s="28"/>
      <c r="U87" s="28"/>
      <c r="V87" s="28"/>
      <c r="W87" s="28"/>
      <c r="X87" s="28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9"/>
      <c r="AS87" s="29"/>
      <c r="AT87" s="27"/>
      <c r="AU87" s="28"/>
      <c r="AV87" s="28"/>
      <c r="AW87" s="27"/>
      <c r="AX87" s="27"/>
      <c r="AY87" s="27"/>
      <c r="AZ87" s="27"/>
      <c r="BA87" s="27"/>
      <c r="BB87" s="27"/>
      <c r="BC87" s="27"/>
      <c r="BD87" s="27"/>
      <c r="BE87" s="27"/>
      <c r="BF87" s="27"/>
    </row>
    <row r="88" spans="1:58" ht="23.1">
      <c r="A88" s="24">
        <v>75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8"/>
      <c r="S88" s="28"/>
      <c r="T88" s="28"/>
      <c r="U88" s="28"/>
      <c r="V88" s="28"/>
      <c r="W88" s="28"/>
      <c r="X88" s="28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9"/>
      <c r="AS88" s="29"/>
      <c r="AT88" s="27"/>
      <c r="AU88" s="28"/>
      <c r="AV88" s="28"/>
      <c r="AW88" s="27"/>
      <c r="AX88" s="27"/>
      <c r="AY88" s="27"/>
      <c r="AZ88" s="27"/>
      <c r="BA88" s="27"/>
      <c r="BB88" s="27"/>
      <c r="BC88" s="27"/>
      <c r="BD88" s="27"/>
      <c r="BE88" s="27"/>
      <c r="BF88" s="27"/>
    </row>
    <row r="89" spans="1:58" ht="23.1">
      <c r="A89" s="24">
        <v>76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/>
      <c r="S89" s="28"/>
      <c r="T89" s="28"/>
      <c r="U89" s="28"/>
      <c r="V89" s="28"/>
      <c r="W89" s="28"/>
      <c r="X89" s="28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9"/>
      <c r="AS89" s="29"/>
      <c r="AT89" s="27"/>
      <c r="AU89" s="28"/>
      <c r="AV89" s="28"/>
      <c r="AW89" s="27"/>
      <c r="AX89" s="27"/>
      <c r="AY89" s="27"/>
      <c r="AZ89" s="27"/>
      <c r="BA89" s="27"/>
      <c r="BB89" s="27"/>
      <c r="BC89" s="27"/>
      <c r="BD89" s="27"/>
      <c r="BE89" s="27"/>
      <c r="BF89" s="27"/>
    </row>
    <row r="90" spans="1:58" ht="23.1">
      <c r="A90" s="24">
        <v>77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8"/>
      <c r="S90" s="28"/>
      <c r="T90" s="28"/>
      <c r="U90" s="28"/>
      <c r="V90" s="28"/>
      <c r="W90" s="28"/>
      <c r="X90" s="28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9"/>
      <c r="AS90" s="29"/>
      <c r="AT90" s="27"/>
      <c r="AU90" s="28"/>
      <c r="AV90" s="28"/>
      <c r="AW90" s="27"/>
      <c r="AX90" s="27"/>
      <c r="AY90" s="27"/>
      <c r="AZ90" s="27"/>
      <c r="BA90" s="27"/>
      <c r="BB90" s="27"/>
      <c r="BC90" s="27"/>
      <c r="BD90" s="27"/>
      <c r="BE90" s="27"/>
      <c r="BF90" s="27"/>
    </row>
    <row r="91" spans="1:58" ht="23.1">
      <c r="A91" s="24">
        <v>78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8"/>
      <c r="S91" s="28"/>
      <c r="T91" s="28"/>
      <c r="U91" s="28"/>
      <c r="V91" s="28"/>
      <c r="W91" s="28"/>
      <c r="X91" s="28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9"/>
      <c r="AS91" s="29"/>
      <c r="AT91" s="27"/>
      <c r="AU91" s="28"/>
      <c r="AV91" s="28"/>
      <c r="AW91" s="27"/>
      <c r="AX91" s="27"/>
      <c r="AY91" s="27"/>
      <c r="AZ91" s="27"/>
      <c r="BA91" s="27"/>
      <c r="BB91" s="27"/>
      <c r="BC91" s="27"/>
      <c r="BD91" s="27"/>
      <c r="BE91" s="27"/>
      <c r="BF91" s="27"/>
    </row>
    <row r="92" spans="1:58" ht="23.1">
      <c r="A92" s="24">
        <v>79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8"/>
      <c r="S92" s="28"/>
      <c r="T92" s="28"/>
      <c r="U92" s="28"/>
      <c r="V92" s="28"/>
      <c r="W92" s="28"/>
      <c r="X92" s="28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9"/>
      <c r="AS92" s="29"/>
      <c r="AT92" s="27"/>
      <c r="AU92" s="28"/>
      <c r="AV92" s="28"/>
      <c r="AW92" s="27"/>
      <c r="AX92" s="27"/>
      <c r="AY92" s="27"/>
      <c r="AZ92" s="27"/>
      <c r="BA92" s="27"/>
      <c r="BB92" s="27"/>
      <c r="BC92" s="27"/>
      <c r="BD92" s="27"/>
      <c r="BE92" s="27"/>
      <c r="BF92" s="27"/>
    </row>
    <row r="93" spans="1:58" ht="23.1">
      <c r="A93" s="24">
        <v>80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8"/>
      <c r="S93" s="28"/>
      <c r="T93" s="28"/>
      <c r="U93" s="28"/>
      <c r="V93" s="28"/>
      <c r="W93" s="28"/>
      <c r="X93" s="28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9"/>
      <c r="AS93" s="29"/>
      <c r="AT93" s="27"/>
      <c r="AU93" s="28"/>
      <c r="AV93" s="28"/>
      <c r="AW93" s="27"/>
      <c r="AX93" s="27"/>
      <c r="AY93" s="27"/>
      <c r="AZ93" s="27"/>
      <c r="BA93" s="27"/>
      <c r="BB93" s="27"/>
      <c r="BC93" s="27"/>
      <c r="BD93" s="27"/>
      <c r="BE93" s="27"/>
      <c r="BF93" s="27"/>
    </row>
    <row r="94" spans="1:58" ht="23.1">
      <c r="A94" s="24">
        <v>81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8"/>
      <c r="S94" s="28"/>
      <c r="T94" s="28"/>
      <c r="U94" s="28"/>
      <c r="V94" s="28"/>
      <c r="W94" s="28"/>
      <c r="X94" s="28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9"/>
      <c r="AS94" s="29"/>
      <c r="AT94" s="27"/>
      <c r="AU94" s="28"/>
      <c r="AV94" s="28"/>
      <c r="AW94" s="27"/>
      <c r="AX94" s="27"/>
      <c r="AY94" s="27"/>
      <c r="AZ94" s="27"/>
      <c r="BA94" s="27"/>
      <c r="BB94" s="27"/>
      <c r="BC94" s="27"/>
      <c r="BD94" s="27"/>
      <c r="BE94" s="27"/>
      <c r="BF94" s="27"/>
    </row>
    <row r="95" spans="1:58" ht="23.1">
      <c r="A95" s="24">
        <v>82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8"/>
      <c r="S95" s="28"/>
      <c r="T95" s="28"/>
      <c r="U95" s="28"/>
      <c r="V95" s="28"/>
      <c r="W95" s="28"/>
      <c r="X95" s="28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9"/>
      <c r="AS95" s="29"/>
      <c r="AT95" s="27"/>
      <c r="AU95" s="28"/>
      <c r="AV95" s="28"/>
      <c r="AW95" s="27"/>
      <c r="AX95" s="27"/>
      <c r="AY95" s="27"/>
      <c r="AZ95" s="27"/>
      <c r="BA95" s="27"/>
      <c r="BB95" s="27"/>
      <c r="BC95" s="27"/>
      <c r="BD95" s="27"/>
      <c r="BE95" s="27"/>
      <c r="BF95" s="27"/>
    </row>
    <row r="96" spans="1:58" ht="23.1">
      <c r="A96" s="24">
        <v>83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8"/>
      <c r="S96" s="28"/>
      <c r="T96" s="28"/>
      <c r="U96" s="28"/>
      <c r="V96" s="28"/>
      <c r="W96" s="28"/>
      <c r="X96" s="28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9"/>
      <c r="AS96" s="29"/>
      <c r="AT96" s="27"/>
      <c r="AU96" s="28"/>
      <c r="AV96" s="28"/>
      <c r="AW96" s="27"/>
      <c r="AX96" s="27"/>
      <c r="AY96" s="27"/>
      <c r="AZ96" s="27"/>
      <c r="BA96" s="27"/>
      <c r="BB96" s="27"/>
      <c r="BC96" s="27"/>
      <c r="BD96" s="27"/>
      <c r="BE96" s="27"/>
      <c r="BF96" s="27"/>
    </row>
    <row r="97" spans="1:58" ht="23.1">
      <c r="A97" s="24">
        <v>84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8"/>
      <c r="S97" s="28"/>
      <c r="T97" s="28"/>
      <c r="U97" s="28"/>
      <c r="V97" s="28"/>
      <c r="W97" s="28"/>
      <c r="X97" s="28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9"/>
      <c r="AS97" s="29"/>
      <c r="AT97" s="27"/>
      <c r="AU97" s="28"/>
      <c r="AV97" s="28"/>
      <c r="AW97" s="27"/>
      <c r="AX97" s="27"/>
      <c r="AY97" s="27"/>
      <c r="AZ97" s="27"/>
      <c r="BA97" s="27"/>
      <c r="BB97" s="27"/>
      <c r="BC97" s="27"/>
      <c r="BD97" s="27"/>
      <c r="BE97" s="27"/>
      <c r="BF97" s="27"/>
    </row>
    <row r="98" spans="1:58" ht="23.1">
      <c r="A98" s="24">
        <v>85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8"/>
      <c r="S98" s="28"/>
      <c r="T98" s="28"/>
      <c r="U98" s="28"/>
      <c r="V98" s="28"/>
      <c r="W98" s="28"/>
      <c r="X98" s="28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9"/>
      <c r="AS98" s="29"/>
      <c r="AT98" s="27"/>
      <c r="AU98" s="28"/>
      <c r="AV98" s="28"/>
      <c r="AW98" s="27"/>
      <c r="AX98" s="27"/>
      <c r="AY98" s="27"/>
      <c r="AZ98" s="27"/>
      <c r="BA98" s="27"/>
      <c r="BB98" s="27"/>
      <c r="BC98" s="27"/>
      <c r="BD98" s="27"/>
      <c r="BE98" s="27"/>
      <c r="BF98" s="27"/>
    </row>
    <row r="99" spans="1:58" ht="23.1">
      <c r="A99" s="24">
        <v>86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8"/>
      <c r="S99" s="28"/>
      <c r="T99" s="28"/>
      <c r="U99" s="28"/>
      <c r="V99" s="28"/>
      <c r="W99" s="28"/>
      <c r="X99" s="28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9"/>
      <c r="AS99" s="29"/>
      <c r="AT99" s="27"/>
      <c r="AU99" s="28"/>
      <c r="AV99" s="28"/>
      <c r="AW99" s="27"/>
      <c r="AX99" s="27"/>
      <c r="AY99" s="27"/>
      <c r="AZ99" s="27"/>
      <c r="BA99" s="27"/>
      <c r="BB99" s="27"/>
      <c r="BC99" s="27"/>
      <c r="BD99" s="27"/>
      <c r="BE99" s="27"/>
      <c r="BF99" s="27"/>
    </row>
    <row r="100" spans="1:58" ht="23.1">
      <c r="A100" s="24">
        <v>87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8"/>
      <c r="S100" s="28"/>
      <c r="T100" s="28"/>
      <c r="U100" s="28"/>
      <c r="V100" s="28"/>
      <c r="W100" s="28"/>
      <c r="X100" s="28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9"/>
      <c r="AS100" s="29"/>
      <c r="AT100" s="27"/>
      <c r="AU100" s="28"/>
      <c r="AV100" s="28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</row>
    <row r="101" spans="1:58" ht="23.1">
      <c r="A101" s="24">
        <v>88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8"/>
      <c r="S101" s="28"/>
      <c r="T101" s="28"/>
      <c r="U101" s="28"/>
      <c r="V101" s="28"/>
      <c r="W101" s="28"/>
      <c r="X101" s="28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9"/>
      <c r="AS101" s="29"/>
      <c r="AT101" s="27"/>
      <c r="AU101" s="28"/>
      <c r="AV101" s="28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</row>
    <row r="102" spans="1:58" ht="23.1">
      <c r="A102" s="24">
        <v>89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8"/>
      <c r="S102" s="28"/>
      <c r="T102" s="28"/>
      <c r="U102" s="28"/>
      <c r="V102" s="28"/>
      <c r="W102" s="28"/>
      <c r="X102" s="28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9"/>
      <c r="AS102" s="29"/>
      <c r="AT102" s="27"/>
      <c r="AU102" s="28"/>
      <c r="AV102" s="28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</row>
    <row r="103" spans="1:58" ht="23.1">
      <c r="A103" s="24">
        <v>90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8"/>
      <c r="S103" s="28"/>
      <c r="T103" s="28"/>
      <c r="U103" s="28"/>
      <c r="V103" s="28"/>
      <c r="W103" s="28"/>
      <c r="X103" s="28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9"/>
      <c r="AS103" s="29"/>
      <c r="AT103" s="27"/>
      <c r="AU103" s="28"/>
      <c r="AV103" s="28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</row>
    <row r="104" spans="1:58" ht="23.1">
      <c r="A104" s="24">
        <v>91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8"/>
      <c r="S104" s="28"/>
      <c r="T104" s="28"/>
      <c r="U104" s="28"/>
      <c r="V104" s="28"/>
      <c r="W104" s="28"/>
      <c r="X104" s="28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9"/>
      <c r="AS104" s="29"/>
      <c r="AT104" s="27"/>
      <c r="AU104" s="28"/>
      <c r="AV104" s="28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</row>
    <row r="105" spans="1:58" ht="23.1">
      <c r="A105" s="24">
        <v>92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8"/>
      <c r="S105" s="28"/>
      <c r="T105" s="28"/>
      <c r="U105" s="28"/>
      <c r="V105" s="28"/>
      <c r="W105" s="28"/>
      <c r="X105" s="28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9"/>
      <c r="AS105" s="29"/>
      <c r="AT105" s="27"/>
      <c r="AU105" s="28"/>
      <c r="AV105" s="28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</row>
    <row r="106" spans="1:58" ht="23.1">
      <c r="A106" s="24">
        <v>93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8"/>
      <c r="S106" s="28"/>
      <c r="T106" s="28"/>
      <c r="U106" s="28"/>
      <c r="V106" s="28"/>
      <c r="W106" s="28"/>
      <c r="X106" s="28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9"/>
      <c r="AS106" s="29"/>
      <c r="AT106" s="27"/>
      <c r="AU106" s="28"/>
      <c r="AV106" s="28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</row>
    <row r="107" spans="1:58" ht="23.1">
      <c r="A107" s="24">
        <v>94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8"/>
      <c r="S107" s="28"/>
      <c r="T107" s="28"/>
      <c r="U107" s="28"/>
      <c r="V107" s="28"/>
      <c r="W107" s="28"/>
      <c r="X107" s="28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9"/>
      <c r="AS107" s="29"/>
      <c r="AT107" s="27"/>
      <c r="AU107" s="28"/>
      <c r="AV107" s="28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</row>
    <row r="108" spans="1:58" ht="23.1">
      <c r="A108" s="24">
        <v>95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8"/>
      <c r="S108" s="28"/>
      <c r="T108" s="28"/>
      <c r="U108" s="28"/>
      <c r="V108" s="28"/>
      <c r="W108" s="28"/>
      <c r="X108" s="28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9"/>
      <c r="AS108" s="29"/>
      <c r="AT108" s="27"/>
      <c r="AU108" s="28"/>
      <c r="AV108" s="28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</row>
    <row r="109" spans="1:58" ht="23.1">
      <c r="A109" s="24">
        <v>96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8"/>
      <c r="S109" s="28"/>
      <c r="T109" s="28"/>
      <c r="U109" s="28"/>
      <c r="V109" s="28"/>
      <c r="W109" s="28"/>
      <c r="X109" s="28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9"/>
      <c r="AS109" s="29"/>
      <c r="AT109" s="27"/>
      <c r="AU109" s="28"/>
      <c r="AV109" s="28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</row>
    <row r="110" spans="1:58" ht="23.1">
      <c r="A110" s="24">
        <v>97</v>
      </c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8"/>
      <c r="S110" s="28"/>
      <c r="T110" s="28"/>
      <c r="U110" s="28"/>
      <c r="V110" s="28"/>
      <c r="W110" s="28"/>
      <c r="X110" s="28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9"/>
      <c r="AS110" s="29"/>
      <c r="AT110" s="27"/>
      <c r="AU110" s="28"/>
      <c r="AV110" s="28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</row>
    <row r="111" spans="1:58" ht="23.1">
      <c r="A111" s="24">
        <v>98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8"/>
      <c r="S111" s="28"/>
      <c r="T111" s="28"/>
      <c r="U111" s="28"/>
      <c r="V111" s="28"/>
      <c r="W111" s="28"/>
      <c r="X111" s="28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9"/>
      <c r="AS111" s="29"/>
      <c r="AT111" s="27"/>
      <c r="AU111" s="28"/>
      <c r="AV111" s="28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</row>
    <row r="112" spans="1:58" ht="23.1">
      <c r="A112" s="24">
        <v>99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8"/>
      <c r="S112" s="28"/>
      <c r="T112" s="28"/>
      <c r="U112" s="28"/>
      <c r="V112" s="28"/>
      <c r="W112" s="28"/>
      <c r="X112" s="28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9"/>
      <c r="AS112" s="29"/>
      <c r="AT112" s="27"/>
      <c r="AU112" s="28"/>
      <c r="AV112" s="28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</row>
    <row r="113" spans="1:58" ht="23.1">
      <c r="A113" s="24">
        <v>100</v>
      </c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8"/>
      <c r="S113" s="28"/>
      <c r="T113" s="28"/>
      <c r="U113" s="28"/>
      <c r="V113" s="28"/>
      <c r="W113" s="28"/>
      <c r="X113" s="28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9"/>
      <c r="AS113" s="29"/>
      <c r="AT113" s="27"/>
      <c r="AU113" s="28"/>
      <c r="AV113" s="28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</row>
    <row r="114" spans="1:58" ht="23.1">
      <c r="A114" s="24">
        <v>101</v>
      </c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8"/>
      <c r="S114" s="28"/>
      <c r="T114" s="28"/>
      <c r="U114" s="28"/>
      <c r="V114" s="28"/>
      <c r="W114" s="28"/>
      <c r="X114" s="28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9"/>
      <c r="AS114" s="29"/>
      <c r="AT114" s="27"/>
      <c r="AU114" s="28"/>
      <c r="AV114" s="28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</row>
    <row r="115" spans="1:58" ht="23.1">
      <c r="A115" s="24">
        <v>102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8"/>
      <c r="S115" s="28"/>
      <c r="T115" s="28"/>
      <c r="U115" s="28"/>
      <c r="V115" s="28"/>
      <c r="W115" s="28"/>
      <c r="X115" s="28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9"/>
      <c r="AS115" s="29"/>
      <c r="AT115" s="27"/>
      <c r="AU115" s="28"/>
      <c r="AV115" s="28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</row>
    <row r="116" spans="1:58" ht="23.1">
      <c r="A116" s="24">
        <v>103</v>
      </c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8"/>
      <c r="S116" s="28"/>
      <c r="T116" s="28"/>
      <c r="U116" s="28"/>
      <c r="V116" s="28"/>
      <c r="W116" s="28"/>
      <c r="X116" s="28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9"/>
      <c r="AS116" s="29"/>
      <c r="AT116" s="27"/>
      <c r="AU116" s="28"/>
      <c r="AV116" s="28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</row>
    <row r="117" spans="1:58" ht="23.1">
      <c r="A117" s="24">
        <v>104</v>
      </c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8"/>
      <c r="S117" s="28"/>
      <c r="T117" s="28"/>
      <c r="U117" s="28"/>
      <c r="V117" s="28"/>
      <c r="W117" s="28"/>
      <c r="X117" s="28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9"/>
      <c r="AS117" s="29"/>
      <c r="AT117" s="27"/>
      <c r="AU117" s="28"/>
      <c r="AV117" s="28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</row>
    <row r="118" spans="1:58" ht="23.1">
      <c r="A118" s="24">
        <v>105</v>
      </c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8"/>
      <c r="S118" s="28"/>
      <c r="T118" s="28"/>
      <c r="U118" s="28"/>
      <c r="V118" s="28"/>
      <c r="W118" s="28"/>
      <c r="X118" s="28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9"/>
      <c r="AS118" s="29"/>
      <c r="AT118" s="27"/>
      <c r="AU118" s="28"/>
      <c r="AV118" s="28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</row>
    <row r="119" spans="1:58" ht="23.1">
      <c r="A119" s="24">
        <v>106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8"/>
      <c r="S119" s="28"/>
      <c r="T119" s="28"/>
      <c r="U119" s="28"/>
      <c r="V119" s="28"/>
      <c r="W119" s="28"/>
      <c r="X119" s="28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9"/>
      <c r="AS119" s="29"/>
      <c r="AT119" s="27"/>
      <c r="AU119" s="28"/>
      <c r="AV119" s="28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</row>
    <row r="120" spans="1:58" ht="23.1">
      <c r="A120" s="24">
        <v>107</v>
      </c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8"/>
      <c r="S120" s="28"/>
      <c r="T120" s="28"/>
      <c r="U120" s="28"/>
      <c r="V120" s="28"/>
      <c r="W120" s="28"/>
      <c r="X120" s="28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9"/>
      <c r="AS120" s="29"/>
      <c r="AT120" s="27"/>
      <c r="AU120" s="28"/>
      <c r="AV120" s="28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</row>
    <row r="121" spans="1:58" ht="23.1">
      <c r="A121" s="24">
        <v>108</v>
      </c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8"/>
      <c r="S121" s="28"/>
      <c r="T121" s="28"/>
      <c r="U121" s="28"/>
      <c r="V121" s="28"/>
      <c r="W121" s="28"/>
      <c r="X121" s="28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9"/>
      <c r="AS121" s="29"/>
      <c r="AT121" s="27"/>
      <c r="AU121" s="28"/>
      <c r="AV121" s="28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</row>
    <row r="122" spans="1:58" ht="23.1">
      <c r="A122" s="24">
        <v>109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8"/>
      <c r="S122" s="28"/>
      <c r="T122" s="28"/>
      <c r="U122" s="28"/>
      <c r="V122" s="28"/>
      <c r="W122" s="28"/>
      <c r="X122" s="28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9"/>
      <c r="AS122" s="29"/>
      <c r="AT122" s="27"/>
      <c r="AU122" s="28"/>
      <c r="AV122" s="28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</row>
    <row r="123" spans="1:58" ht="23.1">
      <c r="A123" s="24">
        <v>110</v>
      </c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8"/>
      <c r="S123" s="28"/>
      <c r="T123" s="28"/>
      <c r="U123" s="28"/>
      <c r="V123" s="28"/>
      <c r="W123" s="28"/>
      <c r="X123" s="28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9"/>
      <c r="AS123" s="29"/>
      <c r="AT123" s="27"/>
      <c r="AU123" s="28"/>
      <c r="AV123" s="28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</row>
    <row r="124" spans="1:58" ht="23.1">
      <c r="A124" s="24">
        <v>111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8"/>
      <c r="S124" s="28"/>
      <c r="T124" s="28"/>
      <c r="U124" s="28"/>
      <c r="V124" s="28"/>
      <c r="W124" s="28"/>
      <c r="X124" s="28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9"/>
      <c r="AS124" s="29"/>
      <c r="AT124" s="27"/>
      <c r="AU124" s="28"/>
      <c r="AV124" s="28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</row>
    <row r="125" spans="1:58" ht="23.1">
      <c r="A125" s="24">
        <v>112</v>
      </c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8"/>
      <c r="S125" s="28"/>
      <c r="T125" s="28"/>
      <c r="U125" s="28"/>
      <c r="V125" s="28"/>
      <c r="W125" s="28"/>
      <c r="X125" s="28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9"/>
      <c r="AS125" s="29"/>
      <c r="AT125" s="27"/>
      <c r="AU125" s="28"/>
      <c r="AV125" s="28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</row>
    <row r="126" spans="1:58" ht="23.1">
      <c r="A126" s="24">
        <v>113</v>
      </c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8"/>
      <c r="S126" s="28"/>
      <c r="T126" s="28"/>
      <c r="U126" s="28"/>
      <c r="V126" s="28"/>
      <c r="W126" s="28"/>
      <c r="X126" s="28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9"/>
      <c r="AS126" s="29"/>
      <c r="AT126" s="27"/>
      <c r="AU126" s="28"/>
      <c r="AV126" s="28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</row>
    <row r="127" spans="1:58" ht="23.1">
      <c r="A127" s="24">
        <v>114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8"/>
      <c r="S127" s="28"/>
      <c r="T127" s="28"/>
      <c r="U127" s="28"/>
      <c r="V127" s="28"/>
      <c r="W127" s="28"/>
      <c r="X127" s="28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9"/>
      <c r="AS127" s="29"/>
      <c r="AT127" s="27"/>
      <c r="AU127" s="28"/>
      <c r="AV127" s="28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</row>
    <row r="128" spans="1:58" ht="23.1">
      <c r="A128" s="24">
        <v>115</v>
      </c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8"/>
      <c r="S128" s="28"/>
      <c r="T128" s="28"/>
      <c r="U128" s="28"/>
      <c r="V128" s="28"/>
      <c r="W128" s="28"/>
      <c r="X128" s="28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9"/>
      <c r="AS128" s="29"/>
      <c r="AT128" s="27"/>
      <c r="AU128" s="28"/>
      <c r="AV128" s="28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</row>
    <row r="129" spans="1:58" ht="23.1">
      <c r="A129" s="24">
        <v>116</v>
      </c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8"/>
      <c r="S129" s="28"/>
      <c r="T129" s="28"/>
      <c r="U129" s="28"/>
      <c r="V129" s="28"/>
      <c r="W129" s="28"/>
      <c r="X129" s="28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9"/>
      <c r="AS129" s="29"/>
      <c r="AT129" s="27"/>
      <c r="AU129" s="28"/>
      <c r="AV129" s="28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</row>
    <row r="130" spans="1:58" ht="23.1">
      <c r="A130" s="24">
        <v>117</v>
      </c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8"/>
      <c r="S130" s="28"/>
      <c r="T130" s="28"/>
      <c r="U130" s="28"/>
      <c r="V130" s="28"/>
      <c r="W130" s="28"/>
      <c r="X130" s="28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9"/>
      <c r="AS130" s="29"/>
      <c r="AT130" s="27"/>
      <c r="AU130" s="28"/>
      <c r="AV130" s="28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</row>
    <row r="131" spans="1:58" ht="23.1">
      <c r="A131" s="24">
        <v>118</v>
      </c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8"/>
      <c r="S131" s="28"/>
      <c r="T131" s="28"/>
      <c r="U131" s="28"/>
      <c r="V131" s="28"/>
      <c r="W131" s="28"/>
      <c r="X131" s="28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9"/>
      <c r="AS131" s="29"/>
      <c r="AT131" s="27"/>
      <c r="AU131" s="28"/>
      <c r="AV131" s="28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</row>
    <row r="132" spans="1:58" ht="23.1">
      <c r="A132" s="24">
        <v>119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8"/>
      <c r="S132" s="28"/>
      <c r="T132" s="28"/>
      <c r="U132" s="28"/>
      <c r="V132" s="28"/>
      <c r="W132" s="28"/>
      <c r="X132" s="28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9"/>
      <c r="AS132" s="29"/>
      <c r="AT132" s="27"/>
      <c r="AU132" s="28"/>
      <c r="AV132" s="28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</row>
    <row r="133" spans="1:58" ht="23.1">
      <c r="A133" s="24">
        <v>120</v>
      </c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8"/>
      <c r="S133" s="28"/>
      <c r="T133" s="28"/>
      <c r="U133" s="28"/>
      <c r="V133" s="28"/>
      <c r="W133" s="28"/>
      <c r="X133" s="28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9"/>
      <c r="AS133" s="29"/>
      <c r="AT133" s="27"/>
      <c r="AU133" s="28"/>
      <c r="AV133" s="28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</row>
    <row r="134" spans="1:58" ht="23.1">
      <c r="A134" s="24">
        <v>121</v>
      </c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8"/>
      <c r="S134" s="28"/>
      <c r="T134" s="28"/>
      <c r="U134" s="28"/>
      <c r="V134" s="28"/>
      <c r="W134" s="28"/>
      <c r="X134" s="28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9"/>
      <c r="AS134" s="29"/>
      <c r="AT134" s="27"/>
      <c r="AU134" s="28"/>
      <c r="AV134" s="28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</row>
    <row r="135" spans="1:58" ht="23.1">
      <c r="A135" s="24">
        <v>122</v>
      </c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8"/>
      <c r="S135" s="28"/>
      <c r="T135" s="28"/>
      <c r="U135" s="28"/>
      <c r="V135" s="28"/>
      <c r="W135" s="28"/>
      <c r="X135" s="28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9"/>
      <c r="AS135" s="29"/>
      <c r="AT135" s="27"/>
      <c r="AU135" s="28"/>
      <c r="AV135" s="28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</row>
    <row r="136" spans="1:58" ht="23.1">
      <c r="A136" s="24">
        <v>123</v>
      </c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8"/>
      <c r="S136" s="28"/>
      <c r="T136" s="28"/>
      <c r="U136" s="28"/>
      <c r="V136" s="28"/>
      <c r="W136" s="28"/>
      <c r="X136" s="28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9"/>
      <c r="AS136" s="29"/>
      <c r="AT136" s="27"/>
      <c r="AU136" s="28"/>
      <c r="AV136" s="28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</row>
    <row r="137" spans="1:58" ht="23.1">
      <c r="A137" s="24">
        <v>124</v>
      </c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8"/>
      <c r="S137" s="28"/>
      <c r="T137" s="28"/>
      <c r="U137" s="28"/>
      <c r="V137" s="28"/>
      <c r="W137" s="28"/>
      <c r="X137" s="28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9"/>
      <c r="AS137" s="29"/>
      <c r="AT137" s="27"/>
      <c r="AU137" s="28"/>
      <c r="AV137" s="28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</row>
    <row r="138" spans="1:58" ht="23.1">
      <c r="A138" s="24">
        <v>125</v>
      </c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8"/>
      <c r="S138" s="28"/>
      <c r="T138" s="28"/>
      <c r="U138" s="28"/>
      <c r="V138" s="28"/>
      <c r="W138" s="28"/>
      <c r="X138" s="28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9"/>
      <c r="AS138" s="29"/>
      <c r="AT138" s="27"/>
      <c r="AU138" s="28"/>
      <c r="AV138" s="28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</row>
    <row r="139" spans="1:58" ht="23.1">
      <c r="A139" s="24">
        <v>126</v>
      </c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8"/>
      <c r="S139" s="28"/>
      <c r="T139" s="28"/>
      <c r="U139" s="28"/>
      <c r="V139" s="28"/>
      <c r="W139" s="28"/>
      <c r="X139" s="28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9"/>
      <c r="AS139" s="29"/>
      <c r="AT139" s="27"/>
      <c r="AU139" s="28"/>
      <c r="AV139" s="28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</row>
    <row r="140" spans="1:58" ht="23.1">
      <c r="A140" s="24">
        <v>127</v>
      </c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8"/>
      <c r="S140" s="28"/>
      <c r="T140" s="28"/>
      <c r="U140" s="28"/>
      <c r="V140" s="28"/>
      <c r="W140" s="28"/>
      <c r="X140" s="28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9"/>
      <c r="AS140" s="29"/>
      <c r="AT140" s="27"/>
      <c r="AU140" s="28"/>
      <c r="AV140" s="28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</row>
    <row r="141" spans="1:58" ht="23.1">
      <c r="A141" s="24">
        <v>128</v>
      </c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8"/>
      <c r="S141" s="28"/>
      <c r="T141" s="28"/>
      <c r="U141" s="28"/>
      <c r="V141" s="28"/>
      <c r="W141" s="28"/>
      <c r="X141" s="28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9"/>
      <c r="AS141" s="29"/>
      <c r="AT141" s="27"/>
      <c r="AU141" s="28"/>
      <c r="AV141" s="28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</row>
    <row r="142" spans="1:58" ht="23.1">
      <c r="A142" s="24">
        <v>129</v>
      </c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8"/>
      <c r="S142" s="28"/>
      <c r="T142" s="28"/>
      <c r="U142" s="28"/>
      <c r="V142" s="28"/>
      <c r="W142" s="28"/>
      <c r="X142" s="28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9"/>
      <c r="AS142" s="29"/>
      <c r="AT142" s="27"/>
      <c r="AU142" s="28"/>
      <c r="AV142" s="28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</row>
    <row r="143" spans="1:58" ht="23.1">
      <c r="A143" s="24">
        <v>130</v>
      </c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8"/>
      <c r="S143" s="28"/>
      <c r="T143" s="28"/>
      <c r="U143" s="28"/>
      <c r="V143" s="28"/>
      <c r="W143" s="28"/>
      <c r="X143" s="28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9"/>
      <c r="AS143" s="29"/>
      <c r="AT143" s="27"/>
      <c r="AU143" s="28"/>
      <c r="AV143" s="28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</row>
    <row r="144" spans="1:58" ht="23.1">
      <c r="A144" s="24">
        <v>131</v>
      </c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8"/>
      <c r="S144" s="28"/>
      <c r="T144" s="28"/>
      <c r="U144" s="28"/>
      <c r="V144" s="28"/>
      <c r="W144" s="28"/>
      <c r="X144" s="28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9"/>
      <c r="AS144" s="29"/>
      <c r="AT144" s="27"/>
      <c r="AU144" s="28"/>
      <c r="AV144" s="28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</row>
    <row r="145" spans="1:58" ht="23.1">
      <c r="A145" s="24">
        <v>132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8"/>
      <c r="S145" s="28"/>
      <c r="T145" s="28"/>
      <c r="U145" s="28"/>
      <c r="V145" s="28"/>
      <c r="W145" s="28"/>
      <c r="X145" s="28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9"/>
      <c r="AS145" s="29"/>
      <c r="AT145" s="27"/>
      <c r="AU145" s="28"/>
      <c r="AV145" s="28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</row>
    <row r="146" spans="1:58" ht="23.1">
      <c r="A146" s="24">
        <v>133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8"/>
      <c r="S146" s="28"/>
      <c r="T146" s="28"/>
      <c r="U146" s="28"/>
      <c r="V146" s="28"/>
      <c r="W146" s="28"/>
      <c r="X146" s="28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9"/>
      <c r="AS146" s="29"/>
      <c r="AT146" s="27"/>
      <c r="AU146" s="28"/>
      <c r="AV146" s="28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</row>
    <row r="147" spans="1:58" ht="23.1">
      <c r="A147" s="24">
        <v>134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8"/>
      <c r="S147" s="28"/>
      <c r="T147" s="28"/>
      <c r="U147" s="28"/>
      <c r="V147" s="28"/>
      <c r="W147" s="28"/>
      <c r="X147" s="28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9"/>
      <c r="AS147" s="29"/>
      <c r="AT147" s="27"/>
      <c r="AU147" s="28"/>
      <c r="AV147" s="28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</row>
    <row r="148" spans="1:58" ht="23.1">
      <c r="A148" s="24">
        <v>135</v>
      </c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8"/>
      <c r="S148" s="28"/>
      <c r="T148" s="28"/>
      <c r="U148" s="28"/>
      <c r="V148" s="28"/>
      <c r="W148" s="28"/>
      <c r="X148" s="28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9"/>
      <c r="AS148" s="29"/>
      <c r="AT148" s="27"/>
      <c r="AU148" s="28"/>
      <c r="AV148" s="28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</row>
    <row r="149" spans="1:58" ht="23.1">
      <c r="A149" s="24">
        <v>136</v>
      </c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8"/>
      <c r="S149" s="28"/>
      <c r="T149" s="28"/>
      <c r="U149" s="28"/>
      <c r="V149" s="28"/>
      <c r="W149" s="28"/>
      <c r="X149" s="28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9"/>
      <c r="AS149" s="29"/>
      <c r="AT149" s="27"/>
      <c r="AU149" s="28"/>
      <c r="AV149" s="28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</row>
    <row r="150" spans="1:58" ht="23.1">
      <c r="A150" s="24">
        <v>137</v>
      </c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8"/>
      <c r="S150" s="28"/>
      <c r="T150" s="28"/>
      <c r="U150" s="28"/>
      <c r="V150" s="28"/>
      <c r="W150" s="28"/>
      <c r="X150" s="28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9"/>
      <c r="AS150" s="29"/>
      <c r="AT150" s="27"/>
      <c r="AU150" s="28"/>
      <c r="AV150" s="28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</row>
    <row r="151" spans="1:58" ht="23.1">
      <c r="A151" s="24">
        <v>138</v>
      </c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8"/>
      <c r="S151" s="28"/>
      <c r="T151" s="28"/>
      <c r="U151" s="28"/>
      <c r="V151" s="28"/>
      <c r="W151" s="28"/>
      <c r="X151" s="28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9"/>
      <c r="AS151" s="29"/>
      <c r="AT151" s="27"/>
      <c r="AU151" s="28"/>
      <c r="AV151" s="28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</row>
    <row r="152" spans="1:58" ht="23.1">
      <c r="A152" s="24">
        <v>139</v>
      </c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8"/>
      <c r="S152" s="28"/>
      <c r="T152" s="28"/>
      <c r="U152" s="28"/>
      <c r="V152" s="28"/>
      <c r="W152" s="28"/>
      <c r="X152" s="28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9"/>
      <c r="AS152" s="29"/>
      <c r="AT152" s="27"/>
      <c r="AU152" s="28"/>
      <c r="AV152" s="28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</row>
    <row r="153" spans="1:58" ht="23.1">
      <c r="A153" s="24">
        <v>140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8"/>
      <c r="S153" s="28"/>
      <c r="T153" s="28"/>
      <c r="U153" s="28"/>
      <c r="V153" s="28"/>
      <c r="W153" s="28"/>
      <c r="X153" s="28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9"/>
      <c r="AS153" s="29"/>
      <c r="AT153" s="27"/>
      <c r="AU153" s="28"/>
      <c r="AV153" s="28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</row>
    <row r="154" spans="1:58" ht="23.1">
      <c r="A154" s="24">
        <v>141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8"/>
      <c r="S154" s="28"/>
      <c r="T154" s="28"/>
      <c r="U154" s="28"/>
      <c r="V154" s="28"/>
      <c r="W154" s="28"/>
      <c r="X154" s="28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9"/>
      <c r="AS154" s="29"/>
      <c r="AT154" s="27"/>
      <c r="AU154" s="28"/>
      <c r="AV154" s="28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</row>
    <row r="155" spans="1:58" ht="23.1">
      <c r="A155" s="24">
        <v>142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8"/>
      <c r="S155" s="28"/>
      <c r="T155" s="28"/>
      <c r="U155" s="28"/>
      <c r="V155" s="28"/>
      <c r="W155" s="28"/>
      <c r="X155" s="28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9"/>
      <c r="AS155" s="29"/>
      <c r="AT155" s="27"/>
      <c r="AU155" s="28"/>
      <c r="AV155" s="28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</row>
    <row r="156" spans="1:58" ht="23.1">
      <c r="A156" s="24">
        <v>143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8"/>
      <c r="S156" s="28"/>
      <c r="T156" s="28"/>
      <c r="U156" s="28"/>
      <c r="V156" s="28"/>
      <c r="W156" s="28"/>
      <c r="X156" s="28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9"/>
      <c r="AS156" s="29"/>
      <c r="AT156" s="27"/>
      <c r="AU156" s="28"/>
      <c r="AV156" s="28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</row>
    <row r="157" spans="1:58" ht="23.1">
      <c r="A157" s="24">
        <v>144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8"/>
      <c r="S157" s="28"/>
      <c r="T157" s="28"/>
      <c r="U157" s="28"/>
      <c r="V157" s="28"/>
      <c r="W157" s="28"/>
      <c r="X157" s="28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9"/>
      <c r="AS157" s="29"/>
      <c r="AT157" s="27"/>
      <c r="AU157" s="28"/>
      <c r="AV157" s="28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</row>
    <row r="158" spans="1:58" ht="23.1">
      <c r="A158" s="24">
        <v>145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8"/>
      <c r="S158" s="28"/>
      <c r="T158" s="28"/>
      <c r="U158" s="28"/>
      <c r="V158" s="28"/>
      <c r="W158" s="28"/>
      <c r="X158" s="28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9"/>
      <c r="AS158" s="29"/>
      <c r="AT158" s="27"/>
      <c r="AU158" s="28"/>
      <c r="AV158" s="28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</row>
    <row r="159" spans="1:58" ht="23.1">
      <c r="A159" s="24">
        <v>146</v>
      </c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8"/>
      <c r="S159" s="28"/>
      <c r="T159" s="28"/>
      <c r="U159" s="28"/>
      <c r="V159" s="28"/>
      <c r="W159" s="28"/>
      <c r="X159" s="28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9"/>
      <c r="AS159" s="29"/>
      <c r="AT159" s="27"/>
      <c r="AU159" s="28"/>
      <c r="AV159" s="28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</row>
    <row r="160" spans="1:58" ht="23.1">
      <c r="A160" s="24">
        <v>147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8"/>
      <c r="S160" s="28"/>
      <c r="T160" s="28"/>
      <c r="U160" s="28"/>
      <c r="V160" s="28"/>
      <c r="W160" s="28"/>
      <c r="X160" s="28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9"/>
      <c r="AS160" s="29"/>
      <c r="AT160" s="27"/>
      <c r="AU160" s="28"/>
      <c r="AV160" s="28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</row>
    <row r="161" spans="1:58" ht="23.1">
      <c r="A161" s="24">
        <v>148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8"/>
      <c r="S161" s="28"/>
      <c r="T161" s="28"/>
      <c r="U161" s="28"/>
      <c r="V161" s="28"/>
      <c r="W161" s="28"/>
      <c r="X161" s="28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9"/>
      <c r="AS161" s="29"/>
      <c r="AT161" s="27"/>
      <c r="AU161" s="28"/>
      <c r="AV161" s="28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</row>
    <row r="162" spans="1:58" ht="23.1">
      <c r="A162" s="24">
        <v>149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8"/>
      <c r="S162" s="28"/>
      <c r="T162" s="28"/>
      <c r="U162" s="28"/>
      <c r="V162" s="28"/>
      <c r="W162" s="28"/>
      <c r="X162" s="28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9"/>
      <c r="AS162" s="29"/>
      <c r="AT162" s="27"/>
      <c r="AU162" s="28"/>
      <c r="AV162" s="28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</row>
    <row r="163" spans="1:58" ht="23.1">
      <c r="A163" s="24">
        <v>150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8"/>
      <c r="S163" s="28"/>
      <c r="T163" s="28"/>
      <c r="U163" s="28"/>
      <c r="V163" s="28"/>
      <c r="W163" s="28"/>
      <c r="X163" s="28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9"/>
      <c r="AS163" s="29"/>
      <c r="AT163" s="27"/>
      <c r="AU163" s="28"/>
      <c r="AV163" s="28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</row>
    <row r="164" spans="1:58" ht="23.1">
      <c r="A164" s="24">
        <v>151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8"/>
      <c r="S164" s="28"/>
      <c r="T164" s="28"/>
      <c r="U164" s="28"/>
      <c r="V164" s="28"/>
      <c r="W164" s="28"/>
      <c r="X164" s="28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9"/>
      <c r="AS164" s="29"/>
      <c r="AT164" s="27"/>
      <c r="AU164" s="28"/>
      <c r="AV164" s="28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</row>
    <row r="165" spans="1:58" ht="23.1">
      <c r="A165" s="24">
        <v>152</v>
      </c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8"/>
      <c r="S165" s="28"/>
      <c r="T165" s="28"/>
      <c r="U165" s="28"/>
      <c r="V165" s="28"/>
      <c r="W165" s="28"/>
      <c r="X165" s="28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9"/>
      <c r="AS165" s="29"/>
      <c r="AT165" s="27"/>
      <c r="AU165" s="28"/>
      <c r="AV165" s="28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</row>
    <row r="166" spans="1:58" ht="23.1">
      <c r="A166" s="24">
        <v>153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8"/>
      <c r="S166" s="28"/>
      <c r="T166" s="28"/>
      <c r="U166" s="28"/>
      <c r="V166" s="28"/>
      <c r="W166" s="28"/>
      <c r="X166" s="28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9"/>
      <c r="AS166" s="29"/>
      <c r="AT166" s="27"/>
      <c r="AU166" s="28"/>
      <c r="AV166" s="28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</row>
    <row r="167" spans="1:58" ht="23.1">
      <c r="A167" s="24">
        <v>154</v>
      </c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8"/>
      <c r="S167" s="28"/>
      <c r="T167" s="28"/>
      <c r="U167" s="28"/>
      <c r="V167" s="28"/>
      <c r="W167" s="28"/>
      <c r="X167" s="28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9"/>
      <c r="AS167" s="29"/>
      <c r="AT167" s="27"/>
      <c r="AU167" s="28"/>
      <c r="AV167" s="28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</row>
    <row r="168" spans="1:58" ht="23.1">
      <c r="A168" s="24">
        <v>155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8"/>
      <c r="S168" s="28"/>
      <c r="T168" s="28"/>
      <c r="U168" s="28"/>
      <c r="V168" s="28"/>
      <c r="W168" s="28"/>
      <c r="X168" s="28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9"/>
      <c r="AS168" s="29"/>
      <c r="AT168" s="27"/>
      <c r="AU168" s="28"/>
      <c r="AV168" s="28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</row>
    <row r="169" spans="1:58" ht="23.1">
      <c r="A169" s="24">
        <v>156</v>
      </c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8"/>
      <c r="S169" s="28"/>
      <c r="T169" s="28"/>
      <c r="U169" s="28"/>
      <c r="V169" s="28"/>
      <c r="W169" s="28"/>
      <c r="X169" s="28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9"/>
      <c r="AS169" s="29"/>
      <c r="AT169" s="27"/>
      <c r="AU169" s="28"/>
      <c r="AV169" s="28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</row>
    <row r="170" spans="1:58" ht="23.1">
      <c r="A170" s="24">
        <v>157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8"/>
      <c r="S170" s="28"/>
      <c r="T170" s="28"/>
      <c r="U170" s="28"/>
      <c r="V170" s="28"/>
      <c r="W170" s="28"/>
      <c r="X170" s="28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9"/>
      <c r="AS170" s="29"/>
      <c r="AT170" s="27"/>
      <c r="AU170" s="28"/>
      <c r="AV170" s="28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</row>
    <row r="171" spans="1:58" ht="23.1">
      <c r="A171" s="24">
        <v>158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8"/>
      <c r="S171" s="28"/>
      <c r="T171" s="28"/>
      <c r="U171" s="28"/>
      <c r="V171" s="28"/>
      <c r="W171" s="28"/>
      <c r="X171" s="28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9"/>
      <c r="AS171" s="29"/>
      <c r="AT171" s="27"/>
      <c r="AU171" s="28"/>
      <c r="AV171" s="28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</row>
    <row r="172" spans="1:58" ht="23.1">
      <c r="A172" s="24">
        <v>159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8"/>
      <c r="S172" s="28"/>
      <c r="T172" s="28"/>
      <c r="U172" s="28"/>
      <c r="V172" s="28"/>
      <c r="W172" s="28"/>
      <c r="X172" s="28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9"/>
      <c r="AS172" s="29"/>
      <c r="AT172" s="27"/>
      <c r="AU172" s="28"/>
      <c r="AV172" s="28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</row>
    <row r="173" spans="1:58" ht="23.1">
      <c r="A173" s="24">
        <v>160</v>
      </c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8"/>
      <c r="S173" s="28"/>
      <c r="T173" s="28"/>
      <c r="U173" s="28"/>
      <c r="V173" s="28"/>
      <c r="W173" s="28"/>
      <c r="X173" s="28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9"/>
      <c r="AS173" s="29"/>
      <c r="AT173" s="27"/>
      <c r="AU173" s="28"/>
      <c r="AV173" s="28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</row>
    <row r="174" spans="1:58" ht="23.1">
      <c r="A174" s="24">
        <v>161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8"/>
      <c r="S174" s="28"/>
      <c r="T174" s="28"/>
      <c r="U174" s="28"/>
      <c r="V174" s="28"/>
      <c r="W174" s="28"/>
      <c r="X174" s="28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9"/>
      <c r="AS174" s="29"/>
      <c r="AT174" s="27"/>
      <c r="AU174" s="28"/>
      <c r="AV174" s="28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</row>
    <row r="175" spans="1:58" ht="23.1">
      <c r="A175" s="24">
        <v>162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8"/>
      <c r="S175" s="28"/>
      <c r="T175" s="28"/>
      <c r="U175" s="28"/>
      <c r="V175" s="28"/>
      <c r="W175" s="28"/>
      <c r="X175" s="28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9"/>
      <c r="AS175" s="29"/>
      <c r="AT175" s="27"/>
      <c r="AU175" s="28"/>
      <c r="AV175" s="28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</row>
    <row r="176" spans="1:58" ht="23.1">
      <c r="A176" s="24">
        <v>163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8"/>
      <c r="S176" s="28"/>
      <c r="T176" s="28"/>
      <c r="U176" s="28"/>
      <c r="V176" s="28"/>
      <c r="W176" s="28"/>
      <c r="X176" s="28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9"/>
      <c r="AS176" s="29"/>
      <c r="AT176" s="27"/>
      <c r="AU176" s="28"/>
      <c r="AV176" s="28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</row>
    <row r="177" spans="1:58" ht="23.1">
      <c r="A177" s="24">
        <v>164</v>
      </c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8"/>
      <c r="S177" s="28"/>
      <c r="T177" s="28"/>
      <c r="U177" s="28"/>
      <c r="V177" s="28"/>
      <c r="W177" s="28"/>
      <c r="X177" s="28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9"/>
      <c r="AS177" s="29"/>
      <c r="AT177" s="27"/>
      <c r="AU177" s="28"/>
      <c r="AV177" s="28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</row>
    <row r="178" spans="1:58" ht="23.1">
      <c r="A178" s="24">
        <v>165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8"/>
      <c r="S178" s="28"/>
      <c r="T178" s="28"/>
      <c r="U178" s="28"/>
      <c r="V178" s="28"/>
      <c r="W178" s="28"/>
      <c r="X178" s="28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9"/>
      <c r="AS178" s="29"/>
      <c r="AT178" s="27"/>
      <c r="AU178" s="28"/>
      <c r="AV178" s="28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</row>
    <row r="179" spans="1:58" ht="23.1">
      <c r="A179" s="24">
        <v>166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8"/>
      <c r="S179" s="28"/>
      <c r="T179" s="28"/>
      <c r="U179" s="28"/>
      <c r="V179" s="28"/>
      <c r="W179" s="28"/>
      <c r="X179" s="28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9"/>
      <c r="AS179" s="29"/>
      <c r="AT179" s="27"/>
      <c r="AU179" s="28"/>
      <c r="AV179" s="28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</row>
    <row r="180" spans="1:58" ht="23.1">
      <c r="A180" s="24">
        <v>167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8"/>
      <c r="S180" s="28"/>
      <c r="T180" s="28"/>
      <c r="U180" s="28"/>
      <c r="V180" s="28"/>
      <c r="W180" s="28"/>
      <c r="X180" s="28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9"/>
      <c r="AS180" s="29"/>
      <c r="AT180" s="27"/>
      <c r="AU180" s="28"/>
      <c r="AV180" s="28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</row>
    <row r="181" spans="1:58" ht="23.1">
      <c r="A181" s="24">
        <v>168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8"/>
      <c r="S181" s="28"/>
      <c r="T181" s="28"/>
      <c r="U181" s="28"/>
      <c r="V181" s="28"/>
      <c r="W181" s="28"/>
      <c r="X181" s="28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9"/>
      <c r="AS181" s="29"/>
      <c r="AT181" s="27"/>
      <c r="AU181" s="28"/>
      <c r="AV181" s="28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</row>
    <row r="182" spans="1:58" ht="23.1">
      <c r="A182" s="24">
        <v>169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8"/>
      <c r="S182" s="28"/>
      <c r="T182" s="28"/>
      <c r="U182" s="28"/>
      <c r="V182" s="28"/>
      <c r="W182" s="28"/>
      <c r="X182" s="28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9"/>
      <c r="AS182" s="29"/>
      <c r="AT182" s="27"/>
      <c r="AU182" s="28"/>
      <c r="AV182" s="28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</row>
    <row r="183" spans="1:58" ht="23.1">
      <c r="A183" s="24">
        <v>170</v>
      </c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8"/>
      <c r="S183" s="28"/>
      <c r="T183" s="28"/>
      <c r="U183" s="28"/>
      <c r="V183" s="28"/>
      <c r="W183" s="28"/>
      <c r="X183" s="28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9"/>
      <c r="AS183" s="29"/>
      <c r="AT183" s="27"/>
      <c r="AU183" s="28"/>
      <c r="AV183" s="28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</row>
    <row r="184" spans="1:58" ht="23.1">
      <c r="A184" s="24">
        <v>171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8"/>
      <c r="S184" s="28"/>
      <c r="T184" s="28"/>
      <c r="U184" s="28"/>
      <c r="V184" s="28"/>
      <c r="W184" s="28"/>
      <c r="X184" s="28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9"/>
      <c r="AS184" s="29"/>
      <c r="AT184" s="27"/>
      <c r="AU184" s="28"/>
      <c r="AV184" s="28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</row>
    <row r="185" spans="1:58" ht="23.1">
      <c r="A185" s="24">
        <v>172</v>
      </c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8"/>
      <c r="S185" s="28"/>
      <c r="T185" s="28"/>
      <c r="U185" s="28"/>
      <c r="V185" s="28"/>
      <c r="W185" s="28"/>
      <c r="X185" s="28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9"/>
      <c r="AS185" s="29"/>
      <c r="AT185" s="27"/>
      <c r="AU185" s="28"/>
      <c r="AV185" s="28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</row>
    <row r="186" spans="1:58" ht="23.1">
      <c r="A186" s="24">
        <v>173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8"/>
      <c r="S186" s="28"/>
      <c r="T186" s="28"/>
      <c r="U186" s="28"/>
      <c r="V186" s="28"/>
      <c r="W186" s="28"/>
      <c r="X186" s="28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9"/>
      <c r="AS186" s="29"/>
      <c r="AT186" s="27"/>
      <c r="AU186" s="28"/>
      <c r="AV186" s="28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</row>
    <row r="187" spans="1:58" ht="23.1">
      <c r="A187" s="24">
        <v>174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8"/>
      <c r="S187" s="28"/>
      <c r="T187" s="28"/>
      <c r="U187" s="28"/>
      <c r="V187" s="28"/>
      <c r="W187" s="28"/>
      <c r="X187" s="28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9"/>
      <c r="AS187" s="29"/>
      <c r="AT187" s="27"/>
      <c r="AU187" s="28"/>
      <c r="AV187" s="28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</row>
    <row r="188" spans="1:58" ht="23.1">
      <c r="A188" s="24">
        <v>175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8"/>
      <c r="S188" s="28"/>
      <c r="T188" s="28"/>
      <c r="U188" s="28"/>
      <c r="V188" s="28"/>
      <c r="W188" s="28"/>
      <c r="X188" s="28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9"/>
      <c r="AS188" s="29"/>
      <c r="AT188" s="27"/>
      <c r="AU188" s="28"/>
      <c r="AV188" s="28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</row>
    <row r="189" spans="1:58" ht="23.1">
      <c r="A189" s="24">
        <v>176</v>
      </c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8"/>
      <c r="S189" s="28"/>
      <c r="T189" s="28"/>
      <c r="U189" s="28"/>
      <c r="V189" s="28"/>
      <c r="W189" s="28"/>
      <c r="X189" s="28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9"/>
      <c r="AS189" s="29"/>
      <c r="AT189" s="27"/>
      <c r="AU189" s="28"/>
      <c r="AV189" s="28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</row>
    <row r="190" spans="1:58" ht="23.1">
      <c r="A190" s="24">
        <v>177</v>
      </c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8"/>
      <c r="S190" s="28"/>
      <c r="T190" s="28"/>
      <c r="U190" s="28"/>
      <c r="V190" s="28"/>
      <c r="W190" s="28"/>
      <c r="X190" s="28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9"/>
      <c r="AS190" s="29"/>
      <c r="AT190" s="27"/>
      <c r="AU190" s="28"/>
      <c r="AV190" s="28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</row>
    <row r="191" spans="1:58" ht="23.1">
      <c r="A191" s="24">
        <v>178</v>
      </c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8"/>
      <c r="S191" s="28"/>
      <c r="T191" s="28"/>
      <c r="U191" s="28"/>
      <c r="V191" s="28"/>
      <c r="W191" s="28"/>
      <c r="X191" s="28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9"/>
      <c r="AS191" s="29"/>
      <c r="AT191" s="27"/>
      <c r="AU191" s="28"/>
      <c r="AV191" s="28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</row>
    <row r="192" spans="1:58" ht="23.1">
      <c r="A192" s="24">
        <v>179</v>
      </c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8"/>
      <c r="S192" s="28"/>
      <c r="T192" s="28"/>
      <c r="U192" s="28"/>
      <c r="V192" s="28"/>
      <c r="W192" s="28"/>
      <c r="X192" s="28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9"/>
      <c r="AS192" s="29"/>
      <c r="AT192" s="27"/>
      <c r="AU192" s="28"/>
      <c r="AV192" s="28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</row>
    <row r="193" spans="1:58" ht="23.1">
      <c r="A193" s="24">
        <v>180</v>
      </c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8"/>
      <c r="S193" s="28"/>
      <c r="T193" s="28"/>
      <c r="U193" s="28"/>
      <c r="V193" s="28"/>
      <c r="W193" s="28"/>
      <c r="X193" s="28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9"/>
      <c r="AS193" s="29"/>
      <c r="AT193" s="27"/>
      <c r="AU193" s="28"/>
      <c r="AV193" s="28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</row>
    <row r="194" spans="1:58" ht="23.1">
      <c r="A194" s="24">
        <v>181</v>
      </c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8"/>
      <c r="S194" s="28"/>
      <c r="T194" s="28"/>
      <c r="U194" s="28"/>
      <c r="V194" s="28"/>
      <c r="W194" s="28"/>
      <c r="X194" s="28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9"/>
      <c r="AS194" s="29"/>
      <c r="AT194" s="27"/>
      <c r="AU194" s="28"/>
      <c r="AV194" s="28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</row>
    <row r="195" spans="1:58" ht="23.1">
      <c r="A195" s="24">
        <v>182</v>
      </c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8"/>
      <c r="S195" s="28"/>
      <c r="T195" s="28"/>
      <c r="U195" s="28"/>
      <c r="V195" s="28"/>
      <c r="W195" s="28"/>
      <c r="X195" s="28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9"/>
      <c r="AS195" s="29"/>
      <c r="AT195" s="27"/>
      <c r="AU195" s="28"/>
      <c r="AV195" s="28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</row>
    <row r="196" spans="1:58" ht="23.1">
      <c r="A196" s="24">
        <v>183</v>
      </c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8"/>
      <c r="S196" s="28"/>
      <c r="T196" s="28"/>
      <c r="U196" s="28"/>
      <c r="V196" s="28"/>
      <c r="W196" s="28"/>
      <c r="X196" s="28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9"/>
      <c r="AS196" s="29"/>
      <c r="AT196" s="27"/>
      <c r="AU196" s="28"/>
      <c r="AV196" s="28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</row>
    <row r="197" spans="1:58" ht="23.1">
      <c r="A197" s="24">
        <v>184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8"/>
      <c r="S197" s="28"/>
      <c r="T197" s="28"/>
      <c r="U197" s="28"/>
      <c r="V197" s="28"/>
      <c r="W197" s="28"/>
      <c r="X197" s="28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9"/>
      <c r="AS197" s="29"/>
      <c r="AT197" s="27"/>
      <c r="AU197" s="28"/>
      <c r="AV197" s="28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</row>
    <row r="198" spans="1:58" ht="23.1">
      <c r="A198" s="24">
        <v>185</v>
      </c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8"/>
      <c r="S198" s="28"/>
      <c r="T198" s="28"/>
      <c r="U198" s="28"/>
      <c r="V198" s="28"/>
      <c r="W198" s="28"/>
      <c r="X198" s="28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9"/>
      <c r="AS198" s="29"/>
      <c r="AT198" s="27"/>
      <c r="AU198" s="28"/>
      <c r="AV198" s="28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</row>
    <row r="199" spans="1:58" ht="23.1">
      <c r="A199" s="24">
        <v>186</v>
      </c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8"/>
      <c r="S199" s="28"/>
      <c r="T199" s="28"/>
      <c r="U199" s="28"/>
      <c r="V199" s="28"/>
      <c r="W199" s="28"/>
      <c r="X199" s="28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9"/>
      <c r="AS199" s="29"/>
      <c r="AT199" s="27"/>
      <c r="AU199" s="28"/>
      <c r="AV199" s="28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</row>
    <row r="200" spans="1:58" ht="23.1">
      <c r="A200" s="24">
        <v>187</v>
      </c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8"/>
      <c r="S200" s="28"/>
      <c r="T200" s="28"/>
      <c r="U200" s="28"/>
      <c r="V200" s="28"/>
      <c r="W200" s="28"/>
      <c r="X200" s="28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9"/>
      <c r="AS200" s="29"/>
      <c r="AT200" s="27"/>
      <c r="AU200" s="28"/>
      <c r="AV200" s="28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</row>
    <row r="201" spans="1:58" ht="23.1">
      <c r="A201" s="24">
        <v>188</v>
      </c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8"/>
      <c r="S201" s="28"/>
      <c r="T201" s="28"/>
      <c r="U201" s="28"/>
      <c r="V201" s="28"/>
      <c r="W201" s="28"/>
      <c r="X201" s="28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9"/>
      <c r="AS201" s="29"/>
      <c r="AT201" s="27"/>
      <c r="AU201" s="28"/>
      <c r="AV201" s="28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</row>
    <row r="202" spans="1:58" ht="23.1">
      <c r="A202" s="24">
        <v>189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8"/>
      <c r="S202" s="28"/>
      <c r="T202" s="28"/>
      <c r="U202" s="28"/>
      <c r="V202" s="28"/>
      <c r="W202" s="28"/>
      <c r="X202" s="28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9"/>
      <c r="AS202" s="29"/>
      <c r="AT202" s="27"/>
      <c r="AU202" s="28"/>
      <c r="AV202" s="28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</row>
    <row r="203" spans="1:58" ht="23.1">
      <c r="A203" s="24">
        <v>190</v>
      </c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8"/>
      <c r="S203" s="28"/>
      <c r="T203" s="28"/>
      <c r="U203" s="28"/>
      <c r="V203" s="28"/>
      <c r="W203" s="28"/>
      <c r="X203" s="28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9"/>
      <c r="AS203" s="29"/>
      <c r="AT203" s="27"/>
      <c r="AU203" s="28"/>
      <c r="AV203" s="28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</row>
    <row r="204" spans="1:58" ht="23.1">
      <c r="A204" s="24">
        <v>191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8"/>
      <c r="S204" s="28"/>
      <c r="T204" s="28"/>
      <c r="U204" s="28"/>
      <c r="V204" s="28"/>
      <c r="W204" s="28"/>
      <c r="X204" s="28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9"/>
      <c r="AS204" s="29"/>
      <c r="AT204" s="27"/>
      <c r="AU204" s="28"/>
      <c r="AV204" s="28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</row>
    <row r="205" spans="1:58" ht="23.1">
      <c r="A205" s="24">
        <v>192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8"/>
      <c r="S205" s="28"/>
      <c r="T205" s="28"/>
      <c r="U205" s="28"/>
      <c r="V205" s="28"/>
      <c r="W205" s="28"/>
      <c r="X205" s="28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9"/>
      <c r="AS205" s="29"/>
      <c r="AT205" s="27"/>
      <c r="AU205" s="28"/>
      <c r="AV205" s="28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</row>
    <row r="206" spans="1:58" ht="23.1">
      <c r="A206" s="24">
        <v>193</v>
      </c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8"/>
      <c r="S206" s="28"/>
      <c r="T206" s="28"/>
      <c r="U206" s="28"/>
      <c r="V206" s="28"/>
      <c r="W206" s="28"/>
      <c r="X206" s="28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9"/>
      <c r="AS206" s="29"/>
      <c r="AT206" s="27"/>
      <c r="AU206" s="28"/>
      <c r="AV206" s="28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</row>
    <row r="207" spans="1:58" ht="23.1">
      <c r="A207" s="24">
        <v>194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8"/>
      <c r="S207" s="28"/>
      <c r="T207" s="28"/>
      <c r="U207" s="28"/>
      <c r="V207" s="28"/>
      <c r="W207" s="28"/>
      <c r="X207" s="28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9"/>
      <c r="AS207" s="29"/>
      <c r="AT207" s="27"/>
      <c r="AU207" s="28"/>
      <c r="AV207" s="28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</row>
    <row r="208" spans="1:58" ht="23.1">
      <c r="A208" s="24">
        <v>195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8"/>
      <c r="S208" s="28"/>
      <c r="T208" s="28"/>
      <c r="U208" s="28"/>
      <c r="V208" s="28"/>
      <c r="W208" s="28"/>
      <c r="X208" s="28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9"/>
      <c r="AS208" s="29"/>
      <c r="AT208" s="27"/>
      <c r="AU208" s="28"/>
      <c r="AV208" s="28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</row>
    <row r="209" spans="1:58" ht="23.1">
      <c r="A209" s="24">
        <v>196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8"/>
      <c r="S209" s="28"/>
      <c r="T209" s="28"/>
      <c r="U209" s="28"/>
      <c r="V209" s="28"/>
      <c r="W209" s="28"/>
      <c r="X209" s="28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9"/>
      <c r="AS209" s="29"/>
      <c r="AT209" s="27"/>
      <c r="AU209" s="28"/>
      <c r="AV209" s="28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</row>
    <row r="210" spans="1:58" ht="23.1">
      <c r="A210" s="24">
        <v>197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8"/>
      <c r="S210" s="28"/>
      <c r="T210" s="28"/>
      <c r="U210" s="28"/>
      <c r="V210" s="28"/>
      <c r="W210" s="28"/>
      <c r="X210" s="28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9"/>
      <c r="AS210" s="29"/>
      <c r="AT210" s="27"/>
      <c r="AU210" s="28"/>
      <c r="AV210" s="28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</row>
    <row r="211" spans="1:58" ht="23.1">
      <c r="A211" s="24">
        <v>198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8"/>
      <c r="S211" s="28"/>
      <c r="T211" s="28"/>
      <c r="U211" s="28"/>
      <c r="V211" s="28"/>
      <c r="W211" s="28"/>
      <c r="X211" s="28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9"/>
      <c r="AS211" s="29"/>
      <c r="AT211" s="27"/>
      <c r="AU211" s="28"/>
      <c r="AV211" s="28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</row>
    <row r="212" spans="1:58" ht="23.1">
      <c r="A212" s="24">
        <v>199</v>
      </c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8"/>
      <c r="S212" s="28"/>
      <c r="T212" s="28"/>
      <c r="U212" s="28"/>
      <c r="V212" s="28"/>
      <c r="W212" s="28"/>
      <c r="X212" s="28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9"/>
      <c r="AS212" s="29"/>
      <c r="AT212" s="27"/>
      <c r="AU212" s="28"/>
      <c r="AV212" s="28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</row>
    <row r="213" spans="1:58" ht="23.1">
      <c r="A213" s="24">
        <v>200</v>
      </c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8"/>
      <c r="S213" s="28"/>
      <c r="T213" s="28"/>
      <c r="U213" s="28"/>
      <c r="V213" s="28"/>
      <c r="W213" s="28"/>
      <c r="X213" s="28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9"/>
      <c r="AS213" s="29"/>
      <c r="AT213" s="27"/>
      <c r="AU213" s="28"/>
      <c r="AV213" s="28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</row>
    <row r="214" spans="1:58" ht="23.1">
      <c r="A214" s="24">
        <v>201</v>
      </c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8"/>
      <c r="S214" s="28"/>
      <c r="T214" s="28"/>
      <c r="U214" s="28"/>
      <c r="V214" s="28"/>
      <c r="W214" s="28"/>
      <c r="X214" s="28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9"/>
      <c r="AS214" s="29"/>
      <c r="AT214" s="27"/>
      <c r="AU214" s="28"/>
      <c r="AV214" s="28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</row>
    <row r="215" spans="1:58" ht="23.1">
      <c r="A215" s="24">
        <v>202</v>
      </c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8"/>
      <c r="S215" s="28"/>
      <c r="T215" s="28"/>
      <c r="U215" s="28"/>
      <c r="V215" s="28"/>
      <c r="W215" s="28"/>
      <c r="X215" s="28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9"/>
      <c r="AS215" s="29"/>
      <c r="AT215" s="27"/>
      <c r="AU215" s="28"/>
      <c r="AV215" s="28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</row>
    <row r="216" spans="1:58" ht="23.1">
      <c r="A216" s="24">
        <v>203</v>
      </c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8"/>
      <c r="S216" s="28"/>
      <c r="T216" s="28"/>
      <c r="U216" s="28"/>
      <c r="V216" s="28"/>
      <c r="W216" s="28"/>
      <c r="X216" s="28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9"/>
      <c r="AS216" s="29"/>
      <c r="AT216" s="27"/>
      <c r="AU216" s="28"/>
      <c r="AV216" s="28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</row>
    <row r="217" spans="1:58" ht="23.1">
      <c r="A217" s="24">
        <v>204</v>
      </c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8"/>
      <c r="S217" s="28"/>
      <c r="T217" s="28"/>
      <c r="U217" s="28"/>
      <c r="V217" s="28"/>
      <c r="W217" s="28"/>
      <c r="X217" s="28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9"/>
      <c r="AS217" s="29"/>
      <c r="AT217" s="27"/>
      <c r="AU217" s="28"/>
      <c r="AV217" s="28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</row>
    <row r="218" spans="1:58" ht="23.1">
      <c r="A218" s="24">
        <v>205</v>
      </c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8"/>
      <c r="S218" s="28"/>
      <c r="T218" s="28"/>
      <c r="U218" s="28"/>
      <c r="V218" s="28"/>
      <c r="W218" s="28"/>
      <c r="X218" s="28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9"/>
      <c r="AS218" s="29"/>
      <c r="AT218" s="27"/>
      <c r="AU218" s="28"/>
      <c r="AV218" s="28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</row>
    <row r="219" spans="1:58" ht="23.1">
      <c r="A219" s="24">
        <v>206</v>
      </c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8"/>
      <c r="S219" s="28"/>
      <c r="T219" s="28"/>
      <c r="U219" s="28"/>
      <c r="V219" s="28"/>
      <c r="W219" s="28"/>
      <c r="X219" s="28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9"/>
      <c r="AS219" s="29"/>
      <c r="AT219" s="27"/>
      <c r="AU219" s="28"/>
      <c r="AV219" s="28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</row>
    <row r="220" spans="1:58" ht="23.1">
      <c r="A220" s="24">
        <v>207</v>
      </c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8"/>
      <c r="S220" s="28"/>
      <c r="T220" s="28"/>
      <c r="U220" s="28"/>
      <c r="V220" s="28"/>
      <c r="W220" s="28"/>
      <c r="X220" s="28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9"/>
      <c r="AS220" s="29"/>
      <c r="AT220" s="27"/>
      <c r="AU220" s="28"/>
      <c r="AV220" s="28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</row>
    <row r="221" spans="1:58" ht="23.1">
      <c r="A221" s="24">
        <v>208</v>
      </c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8"/>
      <c r="S221" s="28"/>
      <c r="T221" s="28"/>
      <c r="U221" s="28"/>
      <c r="V221" s="28"/>
      <c r="W221" s="28"/>
      <c r="X221" s="28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9"/>
      <c r="AS221" s="29"/>
      <c r="AT221" s="27"/>
      <c r="AU221" s="28"/>
      <c r="AV221" s="28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</row>
    <row r="222" spans="1:58" ht="23.1">
      <c r="A222" s="24">
        <v>209</v>
      </c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8"/>
      <c r="S222" s="28"/>
      <c r="T222" s="28"/>
      <c r="U222" s="28"/>
      <c r="V222" s="28"/>
      <c r="W222" s="28"/>
      <c r="X222" s="28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9"/>
      <c r="AS222" s="29"/>
      <c r="AT222" s="27"/>
      <c r="AU222" s="28"/>
      <c r="AV222" s="28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</row>
    <row r="223" spans="1:58" ht="23.1">
      <c r="A223" s="24">
        <v>210</v>
      </c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8"/>
      <c r="S223" s="28"/>
      <c r="T223" s="28"/>
      <c r="U223" s="28"/>
      <c r="V223" s="28"/>
      <c r="W223" s="28"/>
      <c r="X223" s="28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9"/>
      <c r="AS223" s="29"/>
      <c r="AT223" s="27"/>
      <c r="AU223" s="28"/>
      <c r="AV223" s="28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</row>
    <row r="224" spans="1:58" ht="23.1">
      <c r="A224" s="24">
        <v>211</v>
      </c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8"/>
      <c r="S224" s="28"/>
      <c r="T224" s="28"/>
      <c r="U224" s="28"/>
      <c r="V224" s="28"/>
      <c r="W224" s="28"/>
      <c r="X224" s="28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9"/>
      <c r="AS224" s="29"/>
      <c r="AT224" s="27"/>
      <c r="AU224" s="28"/>
      <c r="AV224" s="28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</row>
    <row r="225" spans="1:58" ht="23.1">
      <c r="A225" s="24">
        <v>212</v>
      </c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8"/>
      <c r="S225" s="28"/>
      <c r="T225" s="28"/>
      <c r="U225" s="28"/>
      <c r="V225" s="28"/>
      <c r="W225" s="28"/>
      <c r="X225" s="28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9"/>
      <c r="AS225" s="29"/>
      <c r="AT225" s="27"/>
      <c r="AU225" s="28"/>
      <c r="AV225" s="28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</row>
    <row r="226" spans="1:58" ht="23.1">
      <c r="A226" s="24">
        <v>213</v>
      </c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8"/>
      <c r="S226" s="28"/>
      <c r="T226" s="28"/>
      <c r="U226" s="28"/>
      <c r="V226" s="28"/>
      <c r="W226" s="28"/>
      <c r="X226" s="28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9"/>
      <c r="AS226" s="29"/>
      <c r="AT226" s="27"/>
      <c r="AU226" s="28"/>
      <c r="AV226" s="28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</row>
    <row r="227" spans="1:58" ht="23.1">
      <c r="A227" s="24">
        <v>214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8"/>
      <c r="S227" s="28"/>
      <c r="T227" s="28"/>
      <c r="U227" s="28"/>
      <c r="V227" s="28"/>
      <c r="W227" s="28"/>
      <c r="X227" s="28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9"/>
      <c r="AS227" s="29"/>
      <c r="AT227" s="27"/>
      <c r="AU227" s="28"/>
      <c r="AV227" s="28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</row>
    <row r="228" spans="1:58" ht="23.1">
      <c r="A228" s="24">
        <v>215</v>
      </c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8"/>
      <c r="S228" s="28"/>
      <c r="T228" s="28"/>
      <c r="U228" s="28"/>
      <c r="V228" s="28"/>
      <c r="W228" s="28"/>
      <c r="X228" s="28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9"/>
      <c r="AS228" s="29"/>
      <c r="AT228" s="27"/>
      <c r="AU228" s="28"/>
      <c r="AV228" s="28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</row>
    <row r="229" spans="1:58" ht="23.1">
      <c r="A229" s="24">
        <v>216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8"/>
      <c r="S229" s="28"/>
      <c r="T229" s="28"/>
      <c r="U229" s="28"/>
      <c r="V229" s="28"/>
      <c r="W229" s="28"/>
      <c r="X229" s="28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9"/>
      <c r="AS229" s="29"/>
      <c r="AT229" s="27"/>
      <c r="AU229" s="28"/>
      <c r="AV229" s="28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</row>
    <row r="230" spans="1:58" ht="23.1">
      <c r="A230" s="24">
        <v>217</v>
      </c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8"/>
      <c r="S230" s="28"/>
      <c r="T230" s="28"/>
      <c r="U230" s="28"/>
      <c r="V230" s="28"/>
      <c r="W230" s="28"/>
      <c r="X230" s="28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9"/>
      <c r="AS230" s="29"/>
      <c r="AT230" s="27"/>
      <c r="AU230" s="28"/>
      <c r="AV230" s="28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</row>
    <row r="231" spans="1:58" ht="23.1">
      <c r="A231" s="24">
        <v>218</v>
      </c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8"/>
      <c r="S231" s="28"/>
      <c r="T231" s="28"/>
      <c r="U231" s="28"/>
      <c r="V231" s="28"/>
      <c r="W231" s="28"/>
      <c r="X231" s="28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9"/>
      <c r="AS231" s="29"/>
      <c r="AT231" s="27"/>
      <c r="AU231" s="28"/>
      <c r="AV231" s="28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</row>
    <row r="232" spans="1:58" ht="23.1">
      <c r="A232" s="24">
        <v>219</v>
      </c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8"/>
      <c r="S232" s="28"/>
      <c r="T232" s="28"/>
      <c r="U232" s="28"/>
      <c r="V232" s="28"/>
      <c r="W232" s="28"/>
      <c r="X232" s="28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9"/>
      <c r="AS232" s="29"/>
      <c r="AT232" s="27"/>
      <c r="AU232" s="28"/>
      <c r="AV232" s="28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</row>
    <row r="233" spans="1:58" ht="23.1">
      <c r="A233" s="24">
        <v>220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8"/>
      <c r="S233" s="28"/>
      <c r="T233" s="28"/>
      <c r="U233" s="28"/>
      <c r="V233" s="28"/>
      <c r="W233" s="28"/>
      <c r="X233" s="28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9"/>
      <c r="AS233" s="29"/>
      <c r="AT233" s="27"/>
      <c r="AU233" s="28"/>
      <c r="AV233" s="28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</row>
    <row r="234" spans="1:58" ht="23.1">
      <c r="A234" s="24">
        <v>221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8"/>
      <c r="S234" s="28"/>
      <c r="T234" s="28"/>
      <c r="U234" s="28"/>
      <c r="V234" s="28"/>
      <c r="W234" s="28"/>
      <c r="X234" s="28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9"/>
      <c r="AS234" s="29"/>
      <c r="AT234" s="27"/>
      <c r="AU234" s="28"/>
      <c r="AV234" s="28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</row>
    <row r="235" spans="1:58" ht="23.1">
      <c r="A235" s="24">
        <v>222</v>
      </c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8"/>
      <c r="S235" s="28"/>
      <c r="T235" s="28"/>
      <c r="U235" s="28"/>
      <c r="V235" s="28"/>
      <c r="W235" s="28"/>
      <c r="X235" s="28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9"/>
      <c r="AS235" s="29"/>
      <c r="AT235" s="27"/>
      <c r="AU235" s="28"/>
      <c r="AV235" s="28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</row>
    <row r="236" spans="1:58" ht="23.1">
      <c r="A236" s="24">
        <v>223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8"/>
      <c r="S236" s="28"/>
      <c r="T236" s="28"/>
      <c r="U236" s="28"/>
      <c r="V236" s="28"/>
      <c r="W236" s="28"/>
      <c r="X236" s="28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9"/>
      <c r="AS236" s="29"/>
      <c r="AT236" s="27"/>
      <c r="AU236" s="28"/>
      <c r="AV236" s="28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</row>
    <row r="237" spans="1:58" ht="23.1">
      <c r="A237" s="24">
        <v>224</v>
      </c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8"/>
      <c r="S237" s="28"/>
      <c r="T237" s="28"/>
      <c r="U237" s="28"/>
      <c r="V237" s="28"/>
      <c r="W237" s="28"/>
      <c r="X237" s="28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9"/>
      <c r="AS237" s="29"/>
      <c r="AT237" s="27"/>
      <c r="AU237" s="28"/>
      <c r="AV237" s="28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</row>
    <row r="238" spans="1:58" ht="23.1">
      <c r="A238" s="24">
        <v>225</v>
      </c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8"/>
      <c r="S238" s="28"/>
      <c r="T238" s="28"/>
      <c r="U238" s="28"/>
      <c r="V238" s="28"/>
      <c r="W238" s="28"/>
      <c r="X238" s="28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9"/>
      <c r="AS238" s="29"/>
      <c r="AT238" s="27"/>
      <c r="AU238" s="28"/>
      <c r="AV238" s="28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</row>
    <row r="239" spans="1:58" ht="23.1">
      <c r="A239" s="24">
        <v>226</v>
      </c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8"/>
      <c r="S239" s="28"/>
      <c r="T239" s="28"/>
      <c r="U239" s="28"/>
      <c r="V239" s="28"/>
      <c r="W239" s="28"/>
      <c r="X239" s="28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9"/>
      <c r="AS239" s="29"/>
      <c r="AT239" s="27"/>
      <c r="AU239" s="28"/>
      <c r="AV239" s="28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</row>
    <row r="240" spans="1:58" ht="23.1">
      <c r="A240" s="24">
        <v>227</v>
      </c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8"/>
      <c r="S240" s="28"/>
      <c r="T240" s="28"/>
      <c r="U240" s="28"/>
      <c r="V240" s="28"/>
      <c r="W240" s="28"/>
      <c r="X240" s="28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9"/>
      <c r="AS240" s="29"/>
      <c r="AT240" s="27"/>
      <c r="AU240" s="28"/>
      <c r="AV240" s="28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</row>
    <row r="241" spans="1:58" ht="23.1">
      <c r="A241" s="24">
        <v>228</v>
      </c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8"/>
      <c r="S241" s="28"/>
      <c r="T241" s="28"/>
      <c r="U241" s="28"/>
      <c r="V241" s="28"/>
      <c r="W241" s="28"/>
      <c r="X241" s="28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9"/>
      <c r="AS241" s="29"/>
      <c r="AT241" s="27"/>
      <c r="AU241" s="28"/>
      <c r="AV241" s="28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</row>
    <row r="242" spans="1:58" ht="23.1">
      <c r="A242" s="24">
        <v>229</v>
      </c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8"/>
      <c r="S242" s="28"/>
      <c r="T242" s="28"/>
      <c r="U242" s="28"/>
      <c r="V242" s="28"/>
      <c r="W242" s="28"/>
      <c r="X242" s="28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9"/>
      <c r="AS242" s="29"/>
      <c r="AT242" s="27"/>
      <c r="AU242" s="28"/>
      <c r="AV242" s="28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</row>
    <row r="243" spans="1:58" ht="23.1">
      <c r="A243" s="24">
        <v>230</v>
      </c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8"/>
      <c r="S243" s="28"/>
      <c r="T243" s="28"/>
      <c r="U243" s="28"/>
      <c r="V243" s="28"/>
      <c r="W243" s="28"/>
      <c r="X243" s="28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9"/>
      <c r="AS243" s="29"/>
      <c r="AT243" s="27"/>
      <c r="AU243" s="28"/>
      <c r="AV243" s="28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</row>
    <row r="244" spans="1:58" ht="23.1">
      <c r="A244" s="24">
        <v>231</v>
      </c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8"/>
      <c r="S244" s="28"/>
      <c r="T244" s="28"/>
      <c r="U244" s="28"/>
      <c r="V244" s="28"/>
      <c r="W244" s="28"/>
      <c r="X244" s="28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9"/>
      <c r="AS244" s="29"/>
      <c r="AT244" s="27"/>
      <c r="AU244" s="28"/>
      <c r="AV244" s="28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</row>
    <row r="245" spans="1:58" ht="23.1">
      <c r="A245" s="24">
        <v>232</v>
      </c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8"/>
      <c r="S245" s="28"/>
      <c r="T245" s="28"/>
      <c r="U245" s="28"/>
      <c r="V245" s="28"/>
      <c r="W245" s="28"/>
      <c r="X245" s="28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9"/>
      <c r="AS245" s="29"/>
      <c r="AT245" s="27"/>
      <c r="AU245" s="28"/>
      <c r="AV245" s="28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</row>
    <row r="246" spans="1:58" ht="23.1">
      <c r="A246" s="24">
        <v>233</v>
      </c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8"/>
      <c r="S246" s="28"/>
      <c r="T246" s="28"/>
      <c r="U246" s="28"/>
      <c r="V246" s="28"/>
      <c r="W246" s="28"/>
      <c r="X246" s="28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9"/>
      <c r="AS246" s="29"/>
      <c r="AT246" s="27"/>
      <c r="AU246" s="28"/>
      <c r="AV246" s="28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</row>
    <row r="247" spans="1:58" ht="23.1">
      <c r="A247" s="24">
        <v>234</v>
      </c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8"/>
      <c r="S247" s="28"/>
      <c r="T247" s="28"/>
      <c r="U247" s="28"/>
      <c r="V247" s="28"/>
      <c r="W247" s="28"/>
      <c r="X247" s="28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9"/>
      <c r="AS247" s="29"/>
      <c r="AT247" s="27"/>
      <c r="AU247" s="28"/>
      <c r="AV247" s="28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</row>
    <row r="248" spans="1:58" ht="23.1">
      <c r="A248" s="24">
        <v>235</v>
      </c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8"/>
      <c r="S248" s="28"/>
      <c r="T248" s="28"/>
      <c r="U248" s="28"/>
      <c r="V248" s="28"/>
      <c r="W248" s="28"/>
      <c r="X248" s="28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9"/>
      <c r="AS248" s="29"/>
      <c r="AT248" s="27"/>
      <c r="AU248" s="28"/>
      <c r="AV248" s="28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</row>
    <row r="249" spans="1:58" ht="23.1">
      <c r="A249" s="24">
        <v>236</v>
      </c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8"/>
      <c r="S249" s="28"/>
      <c r="T249" s="28"/>
      <c r="U249" s="28"/>
      <c r="V249" s="28"/>
      <c r="W249" s="28"/>
      <c r="X249" s="28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9"/>
      <c r="AS249" s="29"/>
      <c r="AT249" s="27"/>
      <c r="AU249" s="28"/>
      <c r="AV249" s="28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</row>
    <row r="250" spans="1:58" ht="23.1">
      <c r="A250" s="24">
        <v>237</v>
      </c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8"/>
      <c r="S250" s="28"/>
      <c r="T250" s="28"/>
      <c r="U250" s="28"/>
      <c r="V250" s="28"/>
      <c r="W250" s="28"/>
      <c r="X250" s="28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9"/>
      <c r="AS250" s="29"/>
      <c r="AT250" s="27"/>
      <c r="AU250" s="28"/>
      <c r="AV250" s="28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</row>
    <row r="251" spans="1:58" ht="23.1">
      <c r="A251" s="24">
        <v>238</v>
      </c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8"/>
      <c r="S251" s="28"/>
      <c r="T251" s="28"/>
      <c r="U251" s="28"/>
      <c r="V251" s="28"/>
      <c r="W251" s="28"/>
      <c r="X251" s="28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9"/>
      <c r="AS251" s="29"/>
      <c r="AT251" s="27"/>
      <c r="AU251" s="28"/>
      <c r="AV251" s="28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</row>
    <row r="252" spans="1:58" ht="23.1">
      <c r="A252" s="24">
        <v>239</v>
      </c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8"/>
      <c r="S252" s="28"/>
      <c r="T252" s="28"/>
      <c r="U252" s="28"/>
      <c r="V252" s="28"/>
      <c r="W252" s="28"/>
      <c r="X252" s="28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9"/>
      <c r="AS252" s="29"/>
      <c r="AT252" s="27"/>
      <c r="AU252" s="28"/>
      <c r="AV252" s="28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</row>
    <row r="253" spans="1:58" ht="23.1">
      <c r="A253" s="24">
        <v>240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8"/>
      <c r="S253" s="28"/>
      <c r="T253" s="28"/>
      <c r="U253" s="28"/>
      <c r="V253" s="28"/>
      <c r="W253" s="28"/>
      <c r="X253" s="28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9"/>
      <c r="AS253" s="29"/>
      <c r="AT253" s="27"/>
      <c r="AU253" s="28"/>
      <c r="AV253" s="28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</row>
    <row r="254" spans="1:58" ht="23.1">
      <c r="A254" s="24">
        <v>241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8"/>
      <c r="S254" s="28"/>
      <c r="T254" s="28"/>
      <c r="U254" s="28"/>
      <c r="V254" s="28"/>
      <c r="W254" s="28"/>
      <c r="X254" s="28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9"/>
      <c r="AS254" s="29"/>
      <c r="AT254" s="27"/>
      <c r="AU254" s="28"/>
      <c r="AV254" s="28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</row>
    <row r="255" spans="1:58" ht="23.1">
      <c r="A255" s="24">
        <v>242</v>
      </c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8"/>
      <c r="S255" s="28"/>
      <c r="T255" s="28"/>
      <c r="U255" s="28"/>
      <c r="V255" s="28"/>
      <c r="W255" s="28"/>
      <c r="X255" s="28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9"/>
      <c r="AS255" s="29"/>
      <c r="AT255" s="27"/>
      <c r="AU255" s="28"/>
      <c r="AV255" s="28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</row>
    <row r="256" spans="1:58" ht="23.1">
      <c r="A256" s="24">
        <v>243</v>
      </c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8"/>
      <c r="S256" s="28"/>
      <c r="T256" s="28"/>
      <c r="U256" s="28"/>
      <c r="V256" s="28"/>
      <c r="W256" s="28"/>
      <c r="X256" s="28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9"/>
      <c r="AS256" s="29"/>
      <c r="AT256" s="27"/>
      <c r="AU256" s="28"/>
      <c r="AV256" s="28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</row>
    <row r="257" spans="1:58" ht="23.1">
      <c r="A257" s="24">
        <v>244</v>
      </c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8"/>
      <c r="S257" s="28"/>
      <c r="T257" s="28"/>
      <c r="U257" s="28"/>
      <c r="V257" s="28"/>
      <c r="W257" s="28"/>
      <c r="X257" s="28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9"/>
      <c r="AS257" s="29"/>
      <c r="AT257" s="27"/>
      <c r="AU257" s="28"/>
      <c r="AV257" s="28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</row>
    <row r="258" spans="1:58" ht="23.1">
      <c r="A258" s="24">
        <v>245</v>
      </c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8"/>
      <c r="S258" s="28"/>
      <c r="T258" s="28"/>
      <c r="U258" s="28"/>
      <c r="V258" s="28"/>
      <c r="W258" s="28"/>
      <c r="X258" s="28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9"/>
      <c r="AS258" s="29"/>
      <c r="AT258" s="27"/>
      <c r="AU258" s="28"/>
      <c r="AV258" s="28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</row>
    <row r="259" spans="1:58" ht="23.1">
      <c r="A259" s="24">
        <v>246</v>
      </c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8"/>
      <c r="S259" s="28"/>
      <c r="T259" s="28"/>
      <c r="U259" s="28"/>
      <c r="V259" s="28"/>
      <c r="W259" s="28"/>
      <c r="X259" s="28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9"/>
      <c r="AS259" s="29"/>
      <c r="AT259" s="27"/>
      <c r="AU259" s="28"/>
      <c r="AV259" s="28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</row>
    <row r="260" spans="1:58" ht="23.1">
      <c r="A260" s="24">
        <v>247</v>
      </c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8"/>
      <c r="S260" s="28"/>
      <c r="T260" s="28"/>
      <c r="U260" s="28"/>
      <c r="V260" s="28"/>
      <c r="W260" s="28"/>
      <c r="X260" s="28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9"/>
      <c r="AS260" s="29"/>
      <c r="AT260" s="27"/>
      <c r="AU260" s="28"/>
      <c r="AV260" s="28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</row>
    <row r="261" spans="1:58" ht="23.1">
      <c r="A261" s="24">
        <v>248</v>
      </c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8"/>
      <c r="S261" s="28"/>
      <c r="T261" s="28"/>
      <c r="U261" s="28"/>
      <c r="V261" s="28"/>
      <c r="W261" s="28"/>
      <c r="X261" s="28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9"/>
      <c r="AS261" s="29"/>
      <c r="AT261" s="27"/>
      <c r="AU261" s="28"/>
      <c r="AV261" s="28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</row>
    <row r="262" spans="1:58" ht="23.1">
      <c r="A262" s="24">
        <v>249</v>
      </c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8"/>
      <c r="S262" s="28"/>
      <c r="T262" s="28"/>
      <c r="U262" s="28"/>
      <c r="V262" s="28"/>
      <c r="W262" s="28"/>
      <c r="X262" s="28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9"/>
      <c r="AS262" s="29"/>
      <c r="AT262" s="27"/>
      <c r="AU262" s="28"/>
      <c r="AV262" s="28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</row>
    <row r="263" spans="1:58" ht="23.1">
      <c r="A263" s="24">
        <v>250</v>
      </c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8"/>
      <c r="S263" s="28"/>
      <c r="T263" s="28"/>
      <c r="U263" s="28"/>
      <c r="V263" s="28"/>
      <c r="W263" s="28"/>
      <c r="X263" s="28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9"/>
      <c r="AS263" s="29"/>
      <c r="AT263" s="27"/>
      <c r="AU263" s="28"/>
      <c r="AV263" s="28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</row>
    <row r="264" spans="1:58" ht="23.1">
      <c r="A264" s="24">
        <v>251</v>
      </c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8"/>
      <c r="S264" s="28"/>
      <c r="T264" s="28"/>
      <c r="U264" s="28"/>
      <c r="V264" s="28"/>
      <c r="W264" s="28"/>
      <c r="X264" s="28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9"/>
      <c r="AS264" s="29"/>
      <c r="AT264" s="27"/>
      <c r="AU264" s="28"/>
      <c r="AV264" s="28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</row>
    <row r="265" spans="1:58" ht="23.1">
      <c r="A265" s="24">
        <v>252</v>
      </c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8"/>
      <c r="S265" s="28"/>
      <c r="T265" s="28"/>
      <c r="U265" s="28"/>
      <c r="V265" s="28"/>
      <c r="W265" s="28"/>
      <c r="X265" s="28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9"/>
      <c r="AS265" s="29"/>
      <c r="AT265" s="27"/>
      <c r="AU265" s="28"/>
      <c r="AV265" s="28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</row>
    <row r="266" spans="1:58" ht="23.1">
      <c r="A266" s="24">
        <v>253</v>
      </c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8"/>
      <c r="S266" s="28"/>
      <c r="T266" s="28"/>
      <c r="U266" s="28"/>
      <c r="V266" s="28"/>
      <c r="W266" s="28"/>
      <c r="X266" s="28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9"/>
      <c r="AS266" s="29"/>
      <c r="AT266" s="27"/>
      <c r="AU266" s="28"/>
      <c r="AV266" s="28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</row>
    <row r="267" spans="1:58" ht="23.1">
      <c r="A267" s="24">
        <v>254</v>
      </c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8"/>
      <c r="S267" s="28"/>
      <c r="T267" s="28"/>
      <c r="U267" s="28"/>
      <c r="V267" s="28"/>
      <c r="W267" s="28"/>
      <c r="X267" s="28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9"/>
      <c r="AS267" s="29"/>
      <c r="AT267" s="27"/>
      <c r="AU267" s="28"/>
      <c r="AV267" s="28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</row>
    <row r="268" spans="1:58" ht="23.1">
      <c r="A268" s="24">
        <v>255</v>
      </c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8"/>
      <c r="S268" s="28"/>
      <c r="T268" s="28"/>
      <c r="U268" s="28"/>
      <c r="V268" s="28"/>
      <c r="W268" s="28"/>
      <c r="X268" s="28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9"/>
      <c r="AS268" s="29"/>
      <c r="AT268" s="27"/>
      <c r="AU268" s="28"/>
      <c r="AV268" s="28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</row>
    <row r="269" spans="1:58" ht="23.1">
      <c r="A269" s="24">
        <v>256</v>
      </c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8"/>
      <c r="S269" s="28"/>
      <c r="T269" s="28"/>
      <c r="U269" s="28"/>
      <c r="V269" s="28"/>
      <c r="W269" s="28"/>
      <c r="X269" s="28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9"/>
      <c r="AS269" s="29"/>
      <c r="AT269" s="27"/>
      <c r="AU269" s="28"/>
      <c r="AV269" s="28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</row>
    <row r="270" spans="1:58" ht="23.1">
      <c r="A270" s="24">
        <v>257</v>
      </c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8"/>
      <c r="S270" s="28"/>
      <c r="T270" s="28"/>
      <c r="U270" s="28"/>
      <c r="V270" s="28"/>
      <c r="W270" s="28"/>
      <c r="X270" s="28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9"/>
      <c r="AS270" s="29"/>
      <c r="AT270" s="27"/>
      <c r="AU270" s="28"/>
      <c r="AV270" s="28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</row>
    <row r="271" spans="1:58" ht="23.1">
      <c r="A271" s="24">
        <v>258</v>
      </c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8"/>
      <c r="S271" s="28"/>
      <c r="T271" s="28"/>
      <c r="U271" s="28"/>
      <c r="V271" s="28"/>
      <c r="W271" s="28"/>
      <c r="X271" s="28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9"/>
      <c r="AS271" s="29"/>
      <c r="AT271" s="27"/>
      <c r="AU271" s="28"/>
      <c r="AV271" s="28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</row>
    <row r="272" spans="1:58" ht="23.1">
      <c r="A272" s="24">
        <v>259</v>
      </c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8"/>
      <c r="S272" s="28"/>
      <c r="T272" s="28"/>
      <c r="U272" s="28"/>
      <c r="V272" s="28"/>
      <c r="W272" s="28"/>
      <c r="X272" s="28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9"/>
      <c r="AS272" s="29"/>
      <c r="AT272" s="27"/>
      <c r="AU272" s="28"/>
      <c r="AV272" s="28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</row>
    <row r="273" spans="1:58" ht="23.1">
      <c r="A273" s="24">
        <v>260</v>
      </c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8"/>
      <c r="S273" s="28"/>
      <c r="T273" s="28"/>
      <c r="U273" s="28"/>
      <c r="V273" s="28"/>
      <c r="W273" s="28"/>
      <c r="X273" s="28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9"/>
      <c r="AS273" s="29"/>
      <c r="AT273" s="27"/>
      <c r="AU273" s="28"/>
      <c r="AV273" s="28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</row>
    <row r="274" spans="1:58" ht="23.1">
      <c r="A274" s="24">
        <v>261</v>
      </c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8"/>
      <c r="S274" s="28"/>
      <c r="T274" s="28"/>
      <c r="U274" s="28"/>
      <c r="V274" s="28"/>
      <c r="W274" s="28"/>
      <c r="X274" s="28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9"/>
      <c r="AS274" s="29"/>
      <c r="AT274" s="27"/>
      <c r="AU274" s="28"/>
      <c r="AV274" s="28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</row>
    <row r="275" spans="1:58" ht="23.1">
      <c r="A275" s="24">
        <v>262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8"/>
      <c r="S275" s="28"/>
      <c r="T275" s="28"/>
      <c r="U275" s="28"/>
      <c r="V275" s="28"/>
      <c r="W275" s="28"/>
      <c r="X275" s="28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9"/>
      <c r="AS275" s="29"/>
      <c r="AT275" s="27"/>
      <c r="AU275" s="28"/>
      <c r="AV275" s="28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</row>
    <row r="276" spans="1:58" ht="23.1">
      <c r="A276" s="24">
        <v>263</v>
      </c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8"/>
      <c r="S276" s="28"/>
      <c r="T276" s="28"/>
      <c r="U276" s="28"/>
      <c r="V276" s="28"/>
      <c r="W276" s="28"/>
      <c r="X276" s="28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9"/>
      <c r="AS276" s="29"/>
      <c r="AT276" s="27"/>
      <c r="AU276" s="28"/>
      <c r="AV276" s="28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</row>
    <row r="277" spans="1:58" ht="23.1">
      <c r="A277" s="24">
        <v>264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8"/>
      <c r="S277" s="28"/>
      <c r="T277" s="28"/>
      <c r="U277" s="28"/>
      <c r="V277" s="28"/>
      <c r="W277" s="28"/>
      <c r="X277" s="28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9"/>
      <c r="AS277" s="29"/>
      <c r="AT277" s="27"/>
      <c r="AU277" s="28"/>
      <c r="AV277" s="28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</row>
    <row r="278" spans="1:58" ht="23.1">
      <c r="A278" s="24">
        <v>265</v>
      </c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8"/>
      <c r="S278" s="28"/>
      <c r="T278" s="28"/>
      <c r="U278" s="28"/>
      <c r="V278" s="28"/>
      <c r="W278" s="28"/>
      <c r="X278" s="28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9"/>
      <c r="AS278" s="29"/>
      <c r="AT278" s="27"/>
      <c r="AU278" s="28"/>
      <c r="AV278" s="28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</row>
    <row r="279" spans="1:58" ht="23.1">
      <c r="A279" s="24">
        <v>266</v>
      </c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8"/>
      <c r="S279" s="28"/>
      <c r="T279" s="28"/>
      <c r="U279" s="28"/>
      <c r="V279" s="28"/>
      <c r="W279" s="28"/>
      <c r="X279" s="28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9"/>
      <c r="AS279" s="29"/>
      <c r="AT279" s="27"/>
      <c r="AU279" s="28"/>
      <c r="AV279" s="28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</row>
    <row r="280" spans="1:58" ht="23.1">
      <c r="A280" s="24">
        <v>267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8"/>
      <c r="S280" s="28"/>
      <c r="T280" s="28"/>
      <c r="U280" s="28"/>
      <c r="V280" s="28"/>
      <c r="W280" s="28"/>
      <c r="X280" s="28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9"/>
      <c r="AS280" s="29"/>
      <c r="AT280" s="27"/>
      <c r="AU280" s="28"/>
      <c r="AV280" s="28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</row>
    <row r="281" spans="1:58" ht="23.1">
      <c r="A281" s="24">
        <v>268</v>
      </c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8"/>
      <c r="S281" s="28"/>
      <c r="T281" s="28"/>
      <c r="U281" s="28"/>
      <c r="V281" s="28"/>
      <c r="W281" s="28"/>
      <c r="X281" s="28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9"/>
      <c r="AS281" s="29"/>
      <c r="AT281" s="27"/>
      <c r="AU281" s="28"/>
      <c r="AV281" s="28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</row>
    <row r="282" spans="1:58" ht="23.1">
      <c r="A282" s="24">
        <v>269</v>
      </c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8"/>
      <c r="S282" s="28"/>
      <c r="T282" s="28"/>
      <c r="U282" s="28"/>
      <c r="V282" s="28"/>
      <c r="W282" s="28"/>
      <c r="X282" s="28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9"/>
      <c r="AS282" s="29"/>
      <c r="AT282" s="27"/>
      <c r="AU282" s="28"/>
      <c r="AV282" s="28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</row>
    <row r="283" spans="1:58" ht="23.1">
      <c r="A283" s="24">
        <v>270</v>
      </c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8"/>
      <c r="S283" s="28"/>
      <c r="T283" s="28"/>
      <c r="U283" s="28"/>
      <c r="V283" s="28"/>
      <c r="W283" s="28"/>
      <c r="X283" s="28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9"/>
      <c r="AS283" s="29"/>
      <c r="AT283" s="27"/>
      <c r="AU283" s="28"/>
      <c r="AV283" s="28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</row>
    <row r="284" spans="1:58" ht="23.1">
      <c r="A284" s="24">
        <v>271</v>
      </c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8"/>
      <c r="S284" s="28"/>
      <c r="T284" s="28"/>
      <c r="U284" s="28"/>
      <c r="V284" s="28"/>
      <c r="W284" s="28"/>
      <c r="X284" s="28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9"/>
      <c r="AS284" s="29"/>
      <c r="AT284" s="27"/>
      <c r="AU284" s="28"/>
      <c r="AV284" s="28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</row>
    <row r="285" spans="1:58" ht="23.1">
      <c r="A285" s="24">
        <v>272</v>
      </c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8"/>
      <c r="S285" s="28"/>
      <c r="T285" s="28"/>
      <c r="U285" s="28"/>
      <c r="V285" s="28"/>
      <c r="W285" s="28"/>
      <c r="X285" s="28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9"/>
      <c r="AS285" s="29"/>
      <c r="AT285" s="27"/>
      <c r="AU285" s="28"/>
      <c r="AV285" s="28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</row>
    <row r="286" spans="1:58" ht="23.1">
      <c r="A286" s="24">
        <v>273</v>
      </c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8"/>
      <c r="S286" s="28"/>
      <c r="T286" s="28"/>
      <c r="U286" s="28"/>
      <c r="V286" s="28"/>
      <c r="W286" s="28"/>
      <c r="X286" s="28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9"/>
      <c r="AS286" s="29"/>
      <c r="AT286" s="27"/>
      <c r="AU286" s="28"/>
      <c r="AV286" s="28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</row>
    <row r="287" spans="1:58" ht="23.1">
      <c r="A287" s="24">
        <v>274</v>
      </c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8"/>
      <c r="S287" s="28"/>
      <c r="T287" s="28"/>
      <c r="U287" s="28"/>
      <c r="V287" s="28"/>
      <c r="W287" s="28"/>
      <c r="X287" s="28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9"/>
      <c r="AS287" s="29"/>
      <c r="AT287" s="27"/>
      <c r="AU287" s="28"/>
      <c r="AV287" s="28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</row>
    <row r="288" spans="1:58" ht="23.1">
      <c r="A288" s="24">
        <v>275</v>
      </c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8"/>
      <c r="S288" s="28"/>
      <c r="T288" s="28"/>
      <c r="U288" s="28"/>
      <c r="V288" s="28"/>
      <c r="W288" s="28"/>
      <c r="X288" s="28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9"/>
      <c r="AS288" s="29"/>
      <c r="AT288" s="27"/>
      <c r="AU288" s="28"/>
      <c r="AV288" s="28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</row>
    <row r="289" spans="1:58" ht="23.1">
      <c r="A289" s="24">
        <v>276</v>
      </c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8"/>
      <c r="S289" s="28"/>
      <c r="T289" s="28"/>
      <c r="U289" s="28"/>
      <c r="V289" s="28"/>
      <c r="W289" s="28"/>
      <c r="X289" s="28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9"/>
      <c r="AS289" s="29"/>
      <c r="AT289" s="27"/>
      <c r="AU289" s="28"/>
      <c r="AV289" s="28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</row>
    <row r="290" spans="1:58" ht="23.1">
      <c r="A290" s="24">
        <v>277</v>
      </c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8"/>
      <c r="S290" s="28"/>
      <c r="T290" s="28"/>
      <c r="U290" s="28"/>
      <c r="V290" s="28"/>
      <c r="W290" s="28"/>
      <c r="X290" s="28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9"/>
      <c r="AS290" s="29"/>
      <c r="AT290" s="27"/>
      <c r="AU290" s="28"/>
      <c r="AV290" s="28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</row>
    <row r="291" spans="1:58" ht="23.1">
      <c r="A291" s="24">
        <v>278</v>
      </c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8"/>
      <c r="S291" s="28"/>
      <c r="T291" s="28"/>
      <c r="U291" s="28"/>
      <c r="V291" s="28"/>
      <c r="W291" s="28"/>
      <c r="X291" s="28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9"/>
      <c r="AS291" s="29"/>
      <c r="AT291" s="27"/>
      <c r="AU291" s="28"/>
      <c r="AV291" s="28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</row>
    <row r="292" spans="1:58" ht="23.1">
      <c r="A292" s="24">
        <v>279</v>
      </c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8"/>
      <c r="S292" s="28"/>
      <c r="T292" s="28"/>
      <c r="U292" s="28"/>
      <c r="V292" s="28"/>
      <c r="W292" s="28"/>
      <c r="X292" s="28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9"/>
      <c r="AS292" s="29"/>
      <c r="AT292" s="27"/>
      <c r="AU292" s="28"/>
      <c r="AV292" s="28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</row>
    <row r="293" spans="1:58" ht="23.1">
      <c r="A293" s="24">
        <v>280</v>
      </c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8"/>
      <c r="S293" s="28"/>
      <c r="T293" s="28"/>
      <c r="U293" s="28"/>
      <c r="V293" s="28"/>
      <c r="W293" s="28"/>
      <c r="X293" s="28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9"/>
      <c r="AS293" s="29"/>
      <c r="AT293" s="27"/>
      <c r="AU293" s="28"/>
      <c r="AV293" s="28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</row>
    <row r="294" spans="1:58" ht="23.1">
      <c r="A294" s="24">
        <v>281</v>
      </c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8"/>
      <c r="S294" s="28"/>
      <c r="T294" s="28"/>
      <c r="U294" s="28"/>
      <c r="V294" s="28"/>
      <c r="W294" s="28"/>
      <c r="X294" s="28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9"/>
      <c r="AS294" s="29"/>
      <c r="AT294" s="27"/>
      <c r="AU294" s="28"/>
      <c r="AV294" s="28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</row>
    <row r="295" spans="1:58" ht="23.1">
      <c r="A295" s="24">
        <v>282</v>
      </c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8"/>
      <c r="S295" s="28"/>
      <c r="T295" s="28"/>
      <c r="U295" s="28"/>
      <c r="V295" s="28"/>
      <c r="W295" s="28"/>
      <c r="X295" s="28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9"/>
      <c r="AS295" s="29"/>
      <c r="AT295" s="27"/>
      <c r="AU295" s="28"/>
      <c r="AV295" s="28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</row>
    <row r="296" spans="1:58" ht="23.1">
      <c r="A296" s="24">
        <v>283</v>
      </c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8"/>
      <c r="S296" s="28"/>
      <c r="T296" s="28"/>
      <c r="U296" s="28"/>
      <c r="V296" s="28"/>
      <c r="W296" s="28"/>
      <c r="X296" s="28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9"/>
      <c r="AS296" s="29"/>
      <c r="AT296" s="27"/>
      <c r="AU296" s="28"/>
      <c r="AV296" s="28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</row>
    <row r="297" spans="1:58" ht="23.1">
      <c r="A297" s="24">
        <v>284</v>
      </c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8"/>
      <c r="S297" s="28"/>
      <c r="T297" s="28"/>
      <c r="U297" s="28"/>
      <c r="V297" s="28"/>
      <c r="W297" s="28"/>
      <c r="X297" s="28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9"/>
      <c r="AS297" s="29"/>
      <c r="AT297" s="27"/>
      <c r="AU297" s="28"/>
      <c r="AV297" s="28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</row>
    <row r="298" spans="1:58" ht="23.1">
      <c r="A298" s="24">
        <v>285</v>
      </c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8"/>
      <c r="S298" s="28"/>
      <c r="T298" s="28"/>
      <c r="U298" s="28"/>
      <c r="V298" s="28"/>
      <c r="W298" s="28"/>
      <c r="X298" s="28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9"/>
      <c r="AS298" s="29"/>
      <c r="AT298" s="27"/>
      <c r="AU298" s="28"/>
      <c r="AV298" s="28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</row>
    <row r="299" spans="1:58" ht="23.1">
      <c r="A299" s="24">
        <v>286</v>
      </c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8"/>
      <c r="S299" s="28"/>
      <c r="T299" s="28"/>
      <c r="U299" s="28"/>
      <c r="V299" s="28"/>
      <c r="W299" s="28"/>
      <c r="X299" s="28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9"/>
      <c r="AS299" s="29"/>
      <c r="AT299" s="27"/>
      <c r="AU299" s="28"/>
      <c r="AV299" s="28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</row>
    <row r="300" spans="1:58" ht="23.1">
      <c r="A300" s="24">
        <v>287</v>
      </c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8"/>
      <c r="S300" s="28"/>
      <c r="T300" s="28"/>
      <c r="U300" s="28"/>
      <c r="V300" s="28"/>
      <c r="W300" s="28"/>
      <c r="X300" s="28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9"/>
      <c r="AS300" s="29"/>
      <c r="AT300" s="27"/>
      <c r="AU300" s="28"/>
      <c r="AV300" s="28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</row>
    <row r="301" spans="1:58" ht="23.1">
      <c r="A301" s="24">
        <v>288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8"/>
      <c r="S301" s="28"/>
      <c r="T301" s="28"/>
      <c r="U301" s="28"/>
      <c r="V301" s="28"/>
      <c r="W301" s="28"/>
      <c r="X301" s="28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9"/>
      <c r="AS301" s="29"/>
      <c r="AT301" s="27"/>
      <c r="AU301" s="28"/>
      <c r="AV301" s="28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</row>
    <row r="302" spans="1:58" ht="23.1">
      <c r="A302" s="24">
        <v>289</v>
      </c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8"/>
      <c r="S302" s="28"/>
      <c r="T302" s="28"/>
      <c r="U302" s="28"/>
      <c r="V302" s="28"/>
      <c r="W302" s="28"/>
      <c r="X302" s="28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9"/>
      <c r="AS302" s="29"/>
      <c r="AT302" s="27"/>
      <c r="AU302" s="28"/>
      <c r="AV302" s="28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</row>
    <row r="303" spans="1:58" ht="23.1">
      <c r="A303" s="24">
        <v>290</v>
      </c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8"/>
      <c r="S303" s="28"/>
      <c r="T303" s="28"/>
      <c r="U303" s="28"/>
      <c r="V303" s="28"/>
      <c r="W303" s="28"/>
      <c r="X303" s="28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9"/>
      <c r="AS303" s="29"/>
      <c r="AT303" s="27"/>
      <c r="AU303" s="28"/>
      <c r="AV303" s="28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</row>
    <row r="304" spans="1:58" ht="23.1">
      <c r="A304" s="24">
        <v>291</v>
      </c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8"/>
      <c r="S304" s="28"/>
      <c r="T304" s="28"/>
      <c r="U304" s="28"/>
      <c r="V304" s="28"/>
      <c r="W304" s="28"/>
      <c r="X304" s="28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9"/>
      <c r="AS304" s="29"/>
      <c r="AT304" s="27"/>
      <c r="AU304" s="28"/>
      <c r="AV304" s="28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</row>
    <row r="305" spans="1:58" ht="23.1">
      <c r="A305" s="24">
        <v>292</v>
      </c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8"/>
      <c r="S305" s="28"/>
      <c r="T305" s="28"/>
      <c r="U305" s="28"/>
      <c r="V305" s="28"/>
      <c r="W305" s="28"/>
      <c r="X305" s="28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9"/>
      <c r="AS305" s="29"/>
      <c r="AT305" s="27"/>
      <c r="AU305" s="28"/>
      <c r="AV305" s="28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</row>
    <row r="306" spans="1:58" ht="23.1">
      <c r="A306" s="24">
        <v>293</v>
      </c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8"/>
      <c r="S306" s="28"/>
      <c r="T306" s="28"/>
      <c r="U306" s="28"/>
      <c r="V306" s="28"/>
      <c r="W306" s="28"/>
      <c r="X306" s="28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9"/>
      <c r="AS306" s="29"/>
      <c r="AT306" s="27"/>
      <c r="AU306" s="28"/>
      <c r="AV306" s="28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</row>
    <row r="307" spans="1:58" ht="23.1">
      <c r="A307" s="24">
        <v>294</v>
      </c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8"/>
      <c r="S307" s="28"/>
      <c r="T307" s="28"/>
      <c r="U307" s="28"/>
      <c r="V307" s="28"/>
      <c r="W307" s="28"/>
      <c r="X307" s="28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9"/>
      <c r="AS307" s="29"/>
      <c r="AT307" s="27"/>
      <c r="AU307" s="28"/>
      <c r="AV307" s="28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</row>
    <row r="308" spans="1:58" ht="23.1">
      <c r="A308" s="24">
        <v>295</v>
      </c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8"/>
      <c r="S308" s="28"/>
      <c r="T308" s="28"/>
      <c r="U308" s="28"/>
      <c r="V308" s="28"/>
      <c r="W308" s="28"/>
      <c r="X308" s="28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9"/>
      <c r="AS308" s="29"/>
      <c r="AT308" s="27"/>
      <c r="AU308" s="28"/>
      <c r="AV308" s="28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</row>
    <row r="309" spans="1:58" ht="23.1">
      <c r="A309" s="24">
        <v>296</v>
      </c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8"/>
      <c r="S309" s="28"/>
      <c r="T309" s="28"/>
      <c r="U309" s="28"/>
      <c r="V309" s="28"/>
      <c r="W309" s="28"/>
      <c r="X309" s="28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9"/>
      <c r="AS309" s="29"/>
      <c r="AT309" s="27"/>
      <c r="AU309" s="28"/>
      <c r="AV309" s="28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</row>
    <row r="310" spans="1:58" ht="23.1">
      <c r="A310" s="24">
        <v>297</v>
      </c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8"/>
      <c r="S310" s="28"/>
      <c r="T310" s="28"/>
      <c r="U310" s="28"/>
      <c r="V310" s="28"/>
      <c r="W310" s="28"/>
      <c r="X310" s="28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9"/>
      <c r="AS310" s="29"/>
      <c r="AT310" s="27"/>
      <c r="AU310" s="28"/>
      <c r="AV310" s="28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</row>
    <row r="311" spans="1:58" ht="23.1">
      <c r="A311" s="24">
        <v>298</v>
      </c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8"/>
      <c r="S311" s="28"/>
      <c r="T311" s="28"/>
      <c r="U311" s="28"/>
      <c r="V311" s="28"/>
      <c r="W311" s="28"/>
      <c r="X311" s="28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9"/>
      <c r="AS311" s="29"/>
      <c r="AT311" s="27"/>
      <c r="AU311" s="28"/>
      <c r="AV311" s="28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</row>
    <row r="312" spans="1:58" ht="23.1">
      <c r="A312" s="24">
        <v>299</v>
      </c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8"/>
      <c r="S312" s="28"/>
      <c r="T312" s="28"/>
      <c r="U312" s="28"/>
      <c r="V312" s="28"/>
      <c r="W312" s="28"/>
      <c r="X312" s="28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9"/>
      <c r="AS312" s="29"/>
      <c r="AT312" s="27"/>
      <c r="AU312" s="28"/>
      <c r="AV312" s="28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</row>
    <row r="313" spans="1:58" ht="23.1">
      <c r="A313" s="24">
        <v>300</v>
      </c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8"/>
      <c r="S313" s="28"/>
      <c r="T313" s="28"/>
      <c r="U313" s="28"/>
      <c r="V313" s="28"/>
      <c r="W313" s="28"/>
      <c r="X313" s="28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9"/>
      <c r="AS313" s="29"/>
      <c r="AT313" s="27"/>
      <c r="AU313" s="28"/>
      <c r="AV313" s="28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</row>
    <row r="314" spans="1:58" ht="23.1">
      <c r="A314" s="24">
        <v>301</v>
      </c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8"/>
      <c r="S314" s="28"/>
      <c r="T314" s="28"/>
      <c r="U314" s="28"/>
      <c r="V314" s="28"/>
      <c r="W314" s="28"/>
      <c r="X314" s="28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9"/>
      <c r="AS314" s="29"/>
      <c r="AT314" s="27"/>
      <c r="AU314" s="28"/>
      <c r="AV314" s="28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</row>
    <row r="315" spans="1:58" ht="23.1">
      <c r="A315" s="24">
        <v>302</v>
      </c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8"/>
      <c r="S315" s="28"/>
      <c r="T315" s="28"/>
      <c r="U315" s="28"/>
      <c r="V315" s="28"/>
      <c r="W315" s="28"/>
      <c r="X315" s="28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9"/>
      <c r="AS315" s="29"/>
      <c r="AT315" s="27"/>
      <c r="AU315" s="28"/>
      <c r="AV315" s="28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</row>
    <row r="316" spans="1:58" ht="23.1">
      <c r="A316" s="24">
        <v>303</v>
      </c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8"/>
      <c r="S316" s="28"/>
      <c r="T316" s="28"/>
      <c r="U316" s="28"/>
      <c r="V316" s="28"/>
      <c r="W316" s="28"/>
      <c r="X316" s="28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9"/>
      <c r="AS316" s="29"/>
      <c r="AT316" s="27"/>
      <c r="AU316" s="28"/>
      <c r="AV316" s="28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</row>
    <row r="317" spans="1:58" ht="23.1">
      <c r="A317" s="24">
        <v>304</v>
      </c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8"/>
      <c r="S317" s="28"/>
      <c r="T317" s="28"/>
      <c r="U317" s="28"/>
      <c r="V317" s="28"/>
      <c r="W317" s="28"/>
      <c r="X317" s="28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9"/>
      <c r="AS317" s="29"/>
      <c r="AT317" s="27"/>
      <c r="AU317" s="28"/>
      <c r="AV317" s="28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</row>
    <row r="318" spans="1:58" ht="23.1">
      <c r="A318" s="24">
        <v>305</v>
      </c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8"/>
      <c r="S318" s="28"/>
      <c r="T318" s="28"/>
      <c r="U318" s="28"/>
      <c r="V318" s="28"/>
      <c r="W318" s="28"/>
      <c r="X318" s="28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9"/>
      <c r="AS318" s="29"/>
      <c r="AT318" s="27"/>
      <c r="AU318" s="28"/>
      <c r="AV318" s="28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</row>
    <row r="319" spans="1:58" ht="23.1">
      <c r="A319" s="24">
        <v>306</v>
      </c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8"/>
      <c r="S319" s="28"/>
      <c r="T319" s="28"/>
      <c r="U319" s="28"/>
      <c r="V319" s="28"/>
      <c r="W319" s="28"/>
      <c r="X319" s="28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9"/>
      <c r="AS319" s="29"/>
      <c r="AT319" s="27"/>
      <c r="AU319" s="28"/>
      <c r="AV319" s="28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</row>
    <row r="320" spans="1:58" ht="23.1">
      <c r="A320" s="24">
        <v>307</v>
      </c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8"/>
      <c r="S320" s="28"/>
      <c r="T320" s="28"/>
      <c r="U320" s="28"/>
      <c r="V320" s="28"/>
      <c r="W320" s="28"/>
      <c r="X320" s="28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9"/>
      <c r="AS320" s="29"/>
      <c r="AT320" s="27"/>
      <c r="AU320" s="28"/>
      <c r="AV320" s="28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</row>
    <row r="321" spans="1:58" ht="23.1">
      <c r="A321" s="24">
        <v>308</v>
      </c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8"/>
      <c r="S321" s="28"/>
      <c r="T321" s="28"/>
      <c r="U321" s="28"/>
      <c r="V321" s="28"/>
      <c r="W321" s="28"/>
      <c r="X321" s="28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9"/>
      <c r="AS321" s="29"/>
      <c r="AT321" s="27"/>
      <c r="AU321" s="28"/>
      <c r="AV321" s="28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</row>
    <row r="322" spans="1:58" ht="23.1">
      <c r="A322" s="24">
        <v>309</v>
      </c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8"/>
      <c r="S322" s="28"/>
      <c r="T322" s="28"/>
      <c r="U322" s="28"/>
      <c r="V322" s="28"/>
      <c r="W322" s="28"/>
      <c r="X322" s="28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9"/>
      <c r="AS322" s="29"/>
      <c r="AT322" s="27"/>
      <c r="AU322" s="28"/>
      <c r="AV322" s="28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</row>
    <row r="323" spans="1:58" ht="23.1">
      <c r="A323" s="24">
        <v>310</v>
      </c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8"/>
      <c r="S323" s="28"/>
      <c r="T323" s="28"/>
      <c r="U323" s="28"/>
      <c r="V323" s="28"/>
      <c r="W323" s="28"/>
      <c r="X323" s="28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9"/>
      <c r="AS323" s="29"/>
      <c r="AT323" s="27"/>
      <c r="AU323" s="28"/>
      <c r="AV323" s="28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</row>
    <row r="324" spans="1:58" ht="23.1">
      <c r="A324" s="24">
        <v>311</v>
      </c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8"/>
      <c r="S324" s="28"/>
      <c r="T324" s="28"/>
      <c r="U324" s="28"/>
      <c r="V324" s="28"/>
      <c r="W324" s="28"/>
      <c r="X324" s="28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9"/>
      <c r="AS324" s="29"/>
      <c r="AT324" s="27"/>
      <c r="AU324" s="28"/>
      <c r="AV324" s="28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</row>
    <row r="325" spans="1:58" ht="23.1">
      <c r="A325" s="24">
        <v>312</v>
      </c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8"/>
      <c r="S325" s="28"/>
      <c r="T325" s="28"/>
      <c r="U325" s="28"/>
      <c r="V325" s="28"/>
      <c r="W325" s="28"/>
      <c r="X325" s="28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9"/>
      <c r="AS325" s="29"/>
      <c r="AT325" s="27"/>
      <c r="AU325" s="28"/>
      <c r="AV325" s="28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</row>
    <row r="326" spans="1:58" ht="23.1">
      <c r="A326" s="24">
        <v>313</v>
      </c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8"/>
      <c r="S326" s="28"/>
      <c r="T326" s="28"/>
      <c r="U326" s="28"/>
      <c r="V326" s="28"/>
      <c r="W326" s="28"/>
      <c r="X326" s="28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9"/>
      <c r="AS326" s="29"/>
      <c r="AT326" s="27"/>
      <c r="AU326" s="28"/>
      <c r="AV326" s="28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</row>
    <row r="327" spans="1:58" ht="23.1">
      <c r="A327" s="24">
        <v>314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8"/>
      <c r="S327" s="28"/>
      <c r="T327" s="28"/>
      <c r="U327" s="28"/>
      <c r="V327" s="28"/>
      <c r="W327" s="28"/>
      <c r="X327" s="28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9"/>
      <c r="AS327" s="29"/>
      <c r="AT327" s="27"/>
      <c r="AU327" s="28"/>
      <c r="AV327" s="28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</row>
    <row r="328" spans="1:58" ht="23.1">
      <c r="A328" s="24">
        <v>315</v>
      </c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8"/>
      <c r="S328" s="28"/>
      <c r="T328" s="28"/>
      <c r="U328" s="28"/>
      <c r="V328" s="28"/>
      <c r="W328" s="28"/>
      <c r="X328" s="28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9"/>
      <c r="AS328" s="29"/>
      <c r="AT328" s="27"/>
      <c r="AU328" s="28"/>
      <c r="AV328" s="28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</row>
    <row r="329" spans="1:58" ht="23.1">
      <c r="A329" s="24">
        <v>316</v>
      </c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8"/>
      <c r="S329" s="28"/>
      <c r="T329" s="28"/>
      <c r="U329" s="28"/>
      <c r="V329" s="28"/>
      <c r="W329" s="28"/>
      <c r="X329" s="28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9"/>
      <c r="AS329" s="29"/>
      <c r="AT329" s="27"/>
      <c r="AU329" s="28"/>
      <c r="AV329" s="28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</row>
    <row r="330" spans="1:58" ht="23.1">
      <c r="A330" s="24">
        <v>317</v>
      </c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8"/>
      <c r="S330" s="28"/>
      <c r="T330" s="28"/>
      <c r="U330" s="28"/>
      <c r="V330" s="28"/>
      <c r="W330" s="28"/>
      <c r="X330" s="28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9"/>
      <c r="AS330" s="29"/>
      <c r="AT330" s="27"/>
      <c r="AU330" s="28"/>
      <c r="AV330" s="28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</row>
    <row r="331" spans="1:58" ht="23.1">
      <c r="A331" s="24">
        <v>318</v>
      </c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8"/>
      <c r="S331" s="28"/>
      <c r="T331" s="28"/>
      <c r="U331" s="28"/>
      <c r="V331" s="28"/>
      <c r="W331" s="28"/>
      <c r="X331" s="28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9"/>
      <c r="AS331" s="29"/>
      <c r="AT331" s="27"/>
      <c r="AU331" s="28"/>
      <c r="AV331" s="28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</row>
    <row r="332" spans="1:58" ht="23.1">
      <c r="A332" s="24">
        <v>319</v>
      </c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8"/>
      <c r="S332" s="28"/>
      <c r="T332" s="28"/>
      <c r="U332" s="28"/>
      <c r="V332" s="28"/>
      <c r="W332" s="28"/>
      <c r="X332" s="28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9"/>
      <c r="AS332" s="29"/>
      <c r="AT332" s="27"/>
      <c r="AU332" s="28"/>
      <c r="AV332" s="28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</row>
    <row r="333" spans="1:58" ht="23.1">
      <c r="A333" s="24">
        <v>320</v>
      </c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8"/>
      <c r="S333" s="28"/>
      <c r="T333" s="28"/>
      <c r="U333" s="28"/>
      <c r="V333" s="28"/>
      <c r="W333" s="28"/>
      <c r="X333" s="28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9"/>
      <c r="AS333" s="29"/>
      <c r="AT333" s="27"/>
      <c r="AU333" s="28"/>
      <c r="AV333" s="28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</row>
    <row r="334" spans="1:58" ht="23.1">
      <c r="A334" s="24">
        <v>321</v>
      </c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8"/>
      <c r="S334" s="28"/>
      <c r="T334" s="28"/>
      <c r="U334" s="28"/>
      <c r="V334" s="28"/>
      <c r="W334" s="28"/>
      <c r="X334" s="28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9"/>
      <c r="AS334" s="29"/>
      <c r="AT334" s="27"/>
      <c r="AU334" s="28"/>
      <c r="AV334" s="28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</row>
    <row r="335" spans="1:58" ht="23.1">
      <c r="A335" s="24">
        <v>322</v>
      </c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8"/>
      <c r="S335" s="28"/>
      <c r="T335" s="28"/>
      <c r="U335" s="28"/>
      <c r="V335" s="28"/>
      <c r="W335" s="28"/>
      <c r="X335" s="28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9"/>
      <c r="AS335" s="29"/>
      <c r="AT335" s="27"/>
      <c r="AU335" s="28"/>
      <c r="AV335" s="28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</row>
    <row r="336" spans="1:58" ht="23.1">
      <c r="A336" s="24">
        <v>323</v>
      </c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8"/>
      <c r="S336" s="28"/>
      <c r="T336" s="28"/>
      <c r="U336" s="28"/>
      <c r="V336" s="28"/>
      <c r="W336" s="28"/>
      <c r="X336" s="28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9"/>
      <c r="AS336" s="29"/>
      <c r="AT336" s="27"/>
      <c r="AU336" s="28"/>
      <c r="AV336" s="28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</row>
    <row r="337" spans="1:58" ht="23.1">
      <c r="A337" s="24">
        <v>324</v>
      </c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8"/>
      <c r="S337" s="28"/>
      <c r="T337" s="28"/>
      <c r="U337" s="28"/>
      <c r="V337" s="28"/>
      <c r="W337" s="28"/>
      <c r="X337" s="28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9"/>
      <c r="AS337" s="29"/>
      <c r="AT337" s="27"/>
      <c r="AU337" s="28"/>
      <c r="AV337" s="28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</row>
    <row r="338" spans="1:58" ht="23.1">
      <c r="A338" s="24">
        <v>325</v>
      </c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8"/>
      <c r="S338" s="28"/>
      <c r="T338" s="28"/>
      <c r="U338" s="28"/>
      <c r="V338" s="28"/>
      <c r="W338" s="28"/>
      <c r="X338" s="28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9"/>
      <c r="AS338" s="29"/>
      <c r="AT338" s="27"/>
      <c r="AU338" s="28"/>
      <c r="AV338" s="28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</row>
    <row r="339" spans="1:58" ht="23.1">
      <c r="A339" s="24">
        <v>326</v>
      </c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8"/>
      <c r="S339" s="28"/>
      <c r="T339" s="28"/>
      <c r="U339" s="28"/>
      <c r="V339" s="28"/>
      <c r="W339" s="28"/>
      <c r="X339" s="28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9"/>
      <c r="AS339" s="29"/>
      <c r="AT339" s="27"/>
      <c r="AU339" s="28"/>
      <c r="AV339" s="28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</row>
    <row r="340" spans="1:58" ht="23.1">
      <c r="A340" s="24">
        <v>327</v>
      </c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8"/>
      <c r="S340" s="28"/>
      <c r="T340" s="28"/>
      <c r="U340" s="28"/>
      <c r="V340" s="28"/>
      <c r="W340" s="28"/>
      <c r="X340" s="28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9"/>
      <c r="AS340" s="29"/>
      <c r="AT340" s="27"/>
      <c r="AU340" s="28"/>
      <c r="AV340" s="28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</row>
    <row r="341" spans="1:58" ht="23.1">
      <c r="A341" s="24">
        <v>328</v>
      </c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8"/>
      <c r="S341" s="28"/>
      <c r="T341" s="28"/>
      <c r="U341" s="28"/>
      <c r="V341" s="28"/>
      <c r="W341" s="28"/>
      <c r="X341" s="28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9"/>
      <c r="AS341" s="29"/>
      <c r="AT341" s="27"/>
      <c r="AU341" s="28"/>
      <c r="AV341" s="28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</row>
    <row r="342" spans="1:58" ht="23.1">
      <c r="A342" s="24">
        <v>329</v>
      </c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8"/>
      <c r="S342" s="28"/>
      <c r="T342" s="28"/>
      <c r="U342" s="28"/>
      <c r="V342" s="28"/>
      <c r="W342" s="28"/>
      <c r="X342" s="28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9"/>
      <c r="AS342" s="29"/>
      <c r="AT342" s="27"/>
      <c r="AU342" s="28"/>
      <c r="AV342" s="28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</row>
    <row r="343" spans="1:58" ht="23.1">
      <c r="A343" s="24">
        <v>330</v>
      </c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8"/>
      <c r="S343" s="28"/>
      <c r="T343" s="28"/>
      <c r="U343" s="28"/>
      <c r="V343" s="28"/>
      <c r="W343" s="28"/>
      <c r="X343" s="28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9"/>
      <c r="AS343" s="29"/>
      <c r="AT343" s="27"/>
      <c r="AU343" s="28"/>
      <c r="AV343" s="28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</row>
    <row r="344" spans="1:58" ht="23.1">
      <c r="A344" s="24">
        <v>331</v>
      </c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8"/>
      <c r="S344" s="28"/>
      <c r="T344" s="28"/>
      <c r="U344" s="28"/>
      <c r="V344" s="28"/>
      <c r="W344" s="28"/>
      <c r="X344" s="28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9"/>
      <c r="AS344" s="29"/>
      <c r="AT344" s="27"/>
      <c r="AU344" s="28"/>
      <c r="AV344" s="28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</row>
    <row r="345" spans="1:58" ht="23.1">
      <c r="A345" s="24">
        <v>332</v>
      </c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8"/>
      <c r="S345" s="28"/>
      <c r="T345" s="28"/>
      <c r="U345" s="28"/>
      <c r="V345" s="28"/>
      <c r="W345" s="28"/>
      <c r="X345" s="28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9"/>
      <c r="AS345" s="29"/>
      <c r="AT345" s="27"/>
      <c r="AU345" s="28"/>
      <c r="AV345" s="28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</row>
    <row r="346" spans="1:58" ht="23.1">
      <c r="A346" s="24">
        <v>333</v>
      </c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8"/>
      <c r="S346" s="28"/>
      <c r="T346" s="28"/>
      <c r="U346" s="28"/>
      <c r="V346" s="28"/>
      <c r="W346" s="28"/>
      <c r="X346" s="28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9"/>
      <c r="AS346" s="29"/>
      <c r="AT346" s="27"/>
      <c r="AU346" s="28"/>
      <c r="AV346" s="28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</row>
    <row r="347" spans="1:58" ht="23.1">
      <c r="A347" s="24">
        <v>334</v>
      </c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8"/>
      <c r="S347" s="28"/>
      <c r="T347" s="28"/>
      <c r="U347" s="28"/>
      <c r="V347" s="28"/>
      <c r="W347" s="28"/>
      <c r="X347" s="28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9"/>
      <c r="AS347" s="29"/>
      <c r="AT347" s="27"/>
      <c r="AU347" s="28"/>
      <c r="AV347" s="28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</row>
    <row r="348" spans="1:58" ht="23.1">
      <c r="A348" s="24">
        <v>335</v>
      </c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8"/>
      <c r="S348" s="28"/>
      <c r="T348" s="28"/>
      <c r="U348" s="28"/>
      <c r="V348" s="28"/>
      <c r="W348" s="28"/>
      <c r="X348" s="28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9"/>
      <c r="AS348" s="29"/>
      <c r="AT348" s="27"/>
      <c r="AU348" s="28"/>
      <c r="AV348" s="28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</row>
    <row r="349" spans="1:58" ht="23.1">
      <c r="A349" s="24">
        <v>336</v>
      </c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8"/>
      <c r="S349" s="28"/>
      <c r="T349" s="28"/>
      <c r="U349" s="28"/>
      <c r="V349" s="28"/>
      <c r="W349" s="28"/>
      <c r="X349" s="28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9"/>
      <c r="AS349" s="29"/>
      <c r="AT349" s="27"/>
      <c r="AU349" s="28"/>
      <c r="AV349" s="28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</row>
    <row r="350" spans="1:58" ht="23.1">
      <c r="A350" s="24">
        <v>337</v>
      </c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8"/>
      <c r="S350" s="28"/>
      <c r="T350" s="28"/>
      <c r="U350" s="28"/>
      <c r="V350" s="28"/>
      <c r="W350" s="28"/>
      <c r="X350" s="28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9"/>
      <c r="AS350" s="29"/>
      <c r="AT350" s="27"/>
      <c r="AU350" s="28"/>
      <c r="AV350" s="28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</row>
    <row r="351" spans="1:58" ht="23.1">
      <c r="A351" s="24">
        <v>338</v>
      </c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8"/>
      <c r="S351" s="28"/>
      <c r="T351" s="28"/>
      <c r="U351" s="28"/>
      <c r="V351" s="28"/>
      <c r="W351" s="28"/>
      <c r="X351" s="28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9"/>
      <c r="AS351" s="29"/>
      <c r="AT351" s="27"/>
      <c r="AU351" s="28"/>
      <c r="AV351" s="28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</row>
    <row r="352" spans="1:58" ht="23.1">
      <c r="A352" s="24">
        <v>339</v>
      </c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8"/>
      <c r="S352" s="28"/>
      <c r="T352" s="28"/>
      <c r="U352" s="28"/>
      <c r="V352" s="28"/>
      <c r="W352" s="28"/>
      <c r="X352" s="28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9"/>
      <c r="AS352" s="29"/>
      <c r="AT352" s="27"/>
      <c r="AU352" s="28"/>
      <c r="AV352" s="28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</row>
    <row r="353" spans="1:58" ht="23.1">
      <c r="A353" s="24">
        <v>340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8"/>
      <c r="S353" s="28"/>
      <c r="T353" s="28"/>
      <c r="U353" s="28"/>
      <c r="V353" s="28"/>
      <c r="W353" s="28"/>
      <c r="X353" s="28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9"/>
      <c r="AS353" s="29"/>
      <c r="AT353" s="27"/>
      <c r="AU353" s="28"/>
      <c r="AV353" s="28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</row>
    <row r="354" spans="1:58" ht="23.1">
      <c r="A354" s="24">
        <v>341</v>
      </c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8"/>
      <c r="S354" s="28"/>
      <c r="T354" s="28"/>
      <c r="U354" s="28"/>
      <c r="V354" s="28"/>
      <c r="W354" s="28"/>
      <c r="X354" s="28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9"/>
      <c r="AS354" s="29"/>
      <c r="AT354" s="27"/>
      <c r="AU354" s="28"/>
      <c r="AV354" s="28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</row>
    <row r="355" spans="1:58" ht="23.1">
      <c r="A355" s="24">
        <v>342</v>
      </c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8"/>
      <c r="S355" s="28"/>
      <c r="T355" s="28"/>
      <c r="U355" s="28"/>
      <c r="V355" s="28"/>
      <c r="W355" s="28"/>
      <c r="X355" s="28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9"/>
      <c r="AS355" s="29"/>
      <c r="AT355" s="27"/>
      <c r="AU355" s="28"/>
      <c r="AV355" s="28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</row>
    <row r="356" spans="1:58" ht="23.1">
      <c r="A356" s="24">
        <v>343</v>
      </c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8"/>
      <c r="S356" s="28"/>
      <c r="T356" s="28"/>
      <c r="U356" s="28"/>
      <c r="V356" s="28"/>
      <c r="W356" s="28"/>
      <c r="X356" s="28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9"/>
      <c r="AS356" s="29"/>
      <c r="AT356" s="27"/>
      <c r="AU356" s="28"/>
      <c r="AV356" s="28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</row>
    <row r="357" spans="1:58" ht="23.1">
      <c r="A357" s="24">
        <v>344</v>
      </c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8"/>
      <c r="S357" s="28"/>
      <c r="T357" s="28"/>
      <c r="U357" s="28"/>
      <c r="V357" s="28"/>
      <c r="W357" s="28"/>
      <c r="X357" s="28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9"/>
      <c r="AS357" s="29"/>
      <c r="AT357" s="27"/>
      <c r="AU357" s="28"/>
      <c r="AV357" s="28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</row>
    <row r="358" spans="1:58" ht="23.1">
      <c r="A358" s="24">
        <v>345</v>
      </c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8"/>
      <c r="S358" s="28"/>
      <c r="T358" s="28"/>
      <c r="U358" s="28"/>
      <c r="V358" s="28"/>
      <c r="W358" s="28"/>
      <c r="X358" s="28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9"/>
      <c r="AS358" s="29"/>
      <c r="AT358" s="27"/>
      <c r="AU358" s="28"/>
      <c r="AV358" s="28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</row>
    <row r="359" spans="1:58" ht="23.1">
      <c r="A359" s="24">
        <v>346</v>
      </c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8"/>
      <c r="S359" s="28"/>
      <c r="T359" s="28"/>
      <c r="U359" s="28"/>
      <c r="V359" s="28"/>
      <c r="W359" s="28"/>
      <c r="X359" s="28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9"/>
      <c r="AS359" s="29"/>
      <c r="AT359" s="27"/>
      <c r="AU359" s="28"/>
      <c r="AV359" s="28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</row>
    <row r="360" spans="1:58" ht="23.1">
      <c r="A360" s="24">
        <v>347</v>
      </c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8"/>
      <c r="S360" s="28"/>
      <c r="T360" s="28"/>
      <c r="U360" s="28"/>
      <c r="V360" s="28"/>
      <c r="W360" s="28"/>
      <c r="X360" s="28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9"/>
      <c r="AS360" s="29"/>
      <c r="AT360" s="27"/>
      <c r="AU360" s="28"/>
      <c r="AV360" s="28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</row>
    <row r="361" spans="1:58" ht="23.1">
      <c r="A361" s="24">
        <v>348</v>
      </c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8"/>
      <c r="S361" s="28"/>
      <c r="T361" s="28"/>
      <c r="U361" s="28"/>
      <c r="V361" s="28"/>
      <c r="W361" s="28"/>
      <c r="X361" s="28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9"/>
      <c r="AS361" s="29"/>
      <c r="AT361" s="27"/>
      <c r="AU361" s="28"/>
      <c r="AV361" s="28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</row>
    <row r="362" spans="1:58" ht="23.1">
      <c r="A362" s="24">
        <v>349</v>
      </c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8"/>
      <c r="S362" s="28"/>
      <c r="T362" s="28"/>
      <c r="U362" s="28"/>
      <c r="V362" s="28"/>
      <c r="W362" s="28"/>
      <c r="X362" s="28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9"/>
      <c r="AS362" s="29"/>
      <c r="AT362" s="27"/>
      <c r="AU362" s="28"/>
      <c r="AV362" s="28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</row>
    <row r="363" spans="1:58" ht="23.1">
      <c r="A363" s="24">
        <v>350</v>
      </c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8"/>
      <c r="S363" s="28"/>
      <c r="T363" s="28"/>
      <c r="U363" s="28"/>
      <c r="V363" s="28"/>
      <c r="W363" s="28"/>
      <c r="X363" s="28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9"/>
      <c r="AS363" s="29"/>
      <c r="AT363" s="27"/>
      <c r="AU363" s="28"/>
      <c r="AV363" s="28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</row>
    <row r="364" spans="1:58" ht="23.1">
      <c r="A364" s="24">
        <v>351</v>
      </c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8"/>
      <c r="S364" s="28"/>
      <c r="T364" s="28"/>
      <c r="U364" s="28"/>
      <c r="V364" s="28"/>
      <c r="W364" s="28"/>
      <c r="X364" s="28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9"/>
      <c r="AS364" s="29"/>
      <c r="AT364" s="27"/>
      <c r="AU364" s="28"/>
      <c r="AV364" s="28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</row>
    <row r="365" spans="1:58" ht="23.1">
      <c r="A365" s="24">
        <v>352</v>
      </c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8"/>
      <c r="S365" s="28"/>
      <c r="T365" s="28"/>
      <c r="U365" s="28"/>
      <c r="V365" s="28"/>
      <c r="W365" s="28"/>
      <c r="X365" s="28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9"/>
      <c r="AS365" s="29"/>
      <c r="AT365" s="27"/>
      <c r="AU365" s="28"/>
      <c r="AV365" s="28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</row>
    <row r="366" spans="1:58" ht="23.1">
      <c r="A366" s="24">
        <v>353</v>
      </c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8"/>
      <c r="S366" s="28"/>
      <c r="T366" s="28"/>
      <c r="U366" s="28"/>
      <c r="V366" s="28"/>
      <c r="W366" s="28"/>
      <c r="X366" s="28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9"/>
      <c r="AS366" s="29"/>
      <c r="AT366" s="27"/>
      <c r="AU366" s="28"/>
      <c r="AV366" s="28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</row>
    <row r="367" spans="1:58" ht="23.1">
      <c r="A367" s="24">
        <v>354</v>
      </c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8"/>
      <c r="S367" s="28"/>
      <c r="T367" s="28"/>
      <c r="U367" s="28"/>
      <c r="V367" s="28"/>
      <c r="W367" s="28"/>
      <c r="X367" s="28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9"/>
      <c r="AS367" s="29"/>
      <c r="AT367" s="27"/>
      <c r="AU367" s="28"/>
      <c r="AV367" s="28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</row>
    <row r="368" spans="1:58" ht="23.1">
      <c r="A368" s="24">
        <v>355</v>
      </c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8"/>
      <c r="S368" s="28"/>
      <c r="T368" s="28"/>
      <c r="U368" s="28"/>
      <c r="V368" s="28"/>
      <c r="W368" s="28"/>
      <c r="X368" s="28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9"/>
      <c r="AS368" s="29"/>
      <c r="AT368" s="27"/>
      <c r="AU368" s="28"/>
      <c r="AV368" s="28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</row>
    <row r="369" spans="1:58" ht="23.1">
      <c r="A369" s="24">
        <v>356</v>
      </c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8"/>
      <c r="S369" s="28"/>
      <c r="T369" s="28"/>
      <c r="U369" s="28"/>
      <c r="V369" s="28"/>
      <c r="W369" s="28"/>
      <c r="X369" s="28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9"/>
      <c r="AS369" s="29"/>
      <c r="AT369" s="27"/>
      <c r="AU369" s="28"/>
      <c r="AV369" s="28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</row>
    <row r="370" spans="1:58" ht="23.1">
      <c r="A370" s="24">
        <v>357</v>
      </c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8"/>
      <c r="S370" s="28"/>
      <c r="T370" s="28"/>
      <c r="U370" s="28"/>
      <c r="V370" s="28"/>
      <c r="W370" s="28"/>
      <c r="X370" s="28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9"/>
      <c r="AS370" s="29"/>
      <c r="AT370" s="27"/>
      <c r="AU370" s="28"/>
      <c r="AV370" s="28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</row>
    <row r="371" spans="1:58" ht="23.1">
      <c r="A371" s="24">
        <v>358</v>
      </c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8"/>
      <c r="S371" s="28"/>
      <c r="T371" s="28"/>
      <c r="U371" s="28"/>
      <c r="V371" s="28"/>
      <c r="W371" s="28"/>
      <c r="X371" s="28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9"/>
      <c r="AS371" s="29"/>
      <c r="AT371" s="27"/>
      <c r="AU371" s="28"/>
      <c r="AV371" s="28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</row>
    <row r="372" spans="1:58" ht="23.1">
      <c r="A372" s="24">
        <v>359</v>
      </c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8"/>
      <c r="S372" s="28"/>
      <c r="T372" s="28"/>
      <c r="U372" s="28"/>
      <c r="V372" s="28"/>
      <c r="W372" s="28"/>
      <c r="X372" s="28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9"/>
      <c r="AS372" s="29"/>
      <c r="AT372" s="27"/>
      <c r="AU372" s="28"/>
      <c r="AV372" s="28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</row>
    <row r="373" spans="1:58" ht="23.1">
      <c r="A373" s="24">
        <v>360</v>
      </c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8"/>
      <c r="S373" s="28"/>
      <c r="T373" s="28"/>
      <c r="U373" s="28"/>
      <c r="V373" s="28"/>
      <c r="W373" s="28"/>
      <c r="X373" s="28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9"/>
      <c r="AS373" s="29"/>
      <c r="AT373" s="27"/>
      <c r="AU373" s="28"/>
      <c r="AV373" s="28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</row>
    <row r="374" spans="1:58" ht="23.1">
      <c r="A374" s="24">
        <v>361</v>
      </c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8"/>
      <c r="S374" s="28"/>
      <c r="T374" s="28"/>
      <c r="U374" s="28"/>
      <c r="V374" s="28"/>
      <c r="W374" s="28"/>
      <c r="X374" s="28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9"/>
      <c r="AS374" s="29"/>
      <c r="AT374" s="27"/>
      <c r="AU374" s="28"/>
      <c r="AV374" s="28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</row>
    <row r="375" spans="1:58" ht="23.1">
      <c r="A375" s="24">
        <v>362</v>
      </c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8"/>
      <c r="S375" s="28"/>
      <c r="T375" s="28"/>
      <c r="U375" s="28"/>
      <c r="V375" s="28"/>
      <c r="W375" s="28"/>
      <c r="X375" s="28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9"/>
      <c r="AS375" s="29"/>
      <c r="AT375" s="27"/>
      <c r="AU375" s="28"/>
      <c r="AV375" s="28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</row>
    <row r="376" spans="1:58" ht="23.1">
      <c r="A376" s="24">
        <v>363</v>
      </c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8"/>
      <c r="S376" s="28"/>
      <c r="T376" s="28"/>
      <c r="U376" s="28"/>
      <c r="V376" s="28"/>
      <c r="W376" s="28"/>
      <c r="X376" s="28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9"/>
      <c r="AS376" s="29"/>
      <c r="AT376" s="27"/>
      <c r="AU376" s="28"/>
      <c r="AV376" s="28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</row>
    <row r="377" spans="1:58" ht="23.1">
      <c r="A377" s="24">
        <v>364</v>
      </c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8"/>
      <c r="S377" s="28"/>
      <c r="T377" s="28"/>
      <c r="U377" s="28"/>
      <c r="V377" s="28"/>
      <c r="W377" s="28"/>
      <c r="X377" s="28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9"/>
      <c r="AS377" s="29"/>
      <c r="AT377" s="27"/>
      <c r="AU377" s="28"/>
      <c r="AV377" s="28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</row>
    <row r="378" spans="1:58" ht="23.1">
      <c r="A378" s="24">
        <v>365</v>
      </c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8"/>
      <c r="S378" s="28"/>
      <c r="T378" s="28"/>
      <c r="U378" s="28"/>
      <c r="V378" s="28"/>
      <c r="W378" s="28"/>
      <c r="X378" s="28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9"/>
      <c r="AS378" s="29"/>
      <c r="AT378" s="27"/>
      <c r="AU378" s="28"/>
      <c r="AV378" s="28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</row>
    <row r="379" spans="1:58" ht="23.1">
      <c r="A379" s="24">
        <v>366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8"/>
      <c r="S379" s="28"/>
      <c r="T379" s="28"/>
      <c r="U379" s="28"/>
      <c r="V379" s="28"/>
      <c r="W379" s="28"/>
      <c r="X379" s="28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9"/>
      <c r="AS379" s="29"/>
      <c r="AT379" s="27"/>
      <c r="AU379" s="28"/>
      <c r="AV379" s="28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</row>
    <row r="380" spans="1:58" ht="23.1">
      <c r="A380" s="24">
        <v>367</v>
      </c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8"/>
      <c r="S380" s="28"/>
      <c r="T380" s="28"/>
      <c r="U380" s="28"/>
      <c r="V380" s="28"/>
      <c r="W380" s="28"/>
      <c r="X380" s="28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9"/>
      <c r="AS380" s="29"/>
      <c r="AT380" s="27"/>
      <c r="AU380" s="28"/>
      <c r="AV380" s="28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</row>
    <row r="381" spans="1:58" ht="23.1">
      <c r="A381" s="24">
        <v>368</v>
      </c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8"/>
      <c r="S381" s="28"/>
      <c r="T381" s="28"/>
      <c r="U381" s="28"/>
      <c r="V381" s="28"/>
      <c r="W381" s="28"/>
      <c r="X381" s="28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9"/>
      <c r="AS381" s="29"/>
      <c r="AT381" s="27"/>
      <c r="AU381" s="28"/>
      <c r="AV381" s="28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</row>
    <row r="382" spans="1:58" ht="23.1">
      <c r="A382" s="24">
        <v>369</v>
      </c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8"/>
      <c r="S382" s="28"/>
      <c r="T382" s="28"/>
      <c r="U382" s="28"/>
      <c r="V382" s="28"/>
      <c r="W382" s="28"/>
      <c r="X382" s="28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9"/>
      <c r="AS382" s="29"/>
      <c r="AT382" s="27"/>
      <c r="AU382" s="28"/>
      <c r="AV382" s="28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</row>
    <row r="383" spans="1:58" ht="23.1">
      <c r="A383" s="24">
        <v>370</v>
      </c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8"/>
      <c r="S383" s="28"/>
      <c r="T383" s="28"/>
      <c r="U383" s="28"/>
      <c r="V383" s="28"/>
      <c r="W383" s="28"/>
      <c r="X383" s="28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9"/>
      <c r="AS383" s="29"/>
      <c r="AT383" s="27"/>
      <c r="AU383" s="28"/>
      <c r="AV383" s="28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</row>
    <row r="384" spans="1:58" ht="23.1">
      <c r="A384" s="24">
        <v>371</v>
      </c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8"/>
      <c r="S384" s="28"/>
      <c r="T384" s="28"/>
      <c r="U384" s="28"/>
      <c r="V384" s="28"/>
      <c r="W384" s="28"/>
      <c r="X384" s="28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9"/>
      <c r="AS384" s="29"/>
      <c r="AT384" s="27"/>
      <c r="AU384" s="28"/>
      <c r="AV384" s="28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</row>
    <row r="385" spans="1:58" ht="23.1">
      <c r="A385" s="24">
        <v>372</v>
      </c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8"/>
      <c r="S385" s="28"/>
      <c r="T385" s="28"/>
      <c r="U385" s="28"/>
      <c r="V385" s="28"/>
      <c r="W385" s="28"/>
      <c r="X385" s="28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9"/>
      <c r="AS385" s="29"/>
      <c r="AT385" s="27"/>
      <c r="AU385" s="28"/>
      <c r="AV385" s="28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</row>
    <row r="386" spans="1:58" ht="23.1">
      <c r="A386" s="24">
        <v>373</v>
      </c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8"/>
      <c r="S386" s="28"/>
      <c r="T386" s="28"/>
      <c r="U386" s="28"/>
      <c r="V386" s="28"/>
      <c r="W386" s="28"/>
      <c r="X386" s="28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9"/>
      <c r="AS386" s="29"/>
      <c r="AT386" s="27"/>
      <c r="AU386" s="28"/>
      <c r="AV386" s="28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</row>
    <row r="387" spans="1:58" ht="23.1">
      <c r="A387" s="24">
        <v>374</v>
      </c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8"/>
      <c r="S387" s="28"/>
      <c r="T387" s="28"/>
      <c r="U387" s="28"/>
      <c r="V387" s="28"/>
      <c r="W387" s="28"/>
      <c r="X387" s="28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9"/>
      <c r="AS387" s="29"/>
      <c r="AT387" s="27"/>
      <c r="AU387" s="28"/>
      <c r="AV387" s="28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</row>
    <row r="388" spans="1:58" ht="23.1">
      <c r="A388" s="24">
        <v>375</v>
      </c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8"/>
      <c r="S388" s="28"/>
      <c r="T388" s="28"/>
      <c r="U388" s="28"/>
      <c r="V388" s="28"/>
      <c r="W388" s="28"/>
      <c r="X388" s="28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9"/>
      <c r="AS388" s="29"/>
      <c r="AT388" s="27"/>
      <c r="AU388" s="28"/>
      <c r="AV388" s="28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</row>
    <row r="389" spans="1:58" ht="23.1">
      <c r="A389" s="24">
        <v>376</v>
      </c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8"/>
      <c r="S389" s="28"/>
      <c r="T389" s="28"/>
      <c r="U389" s="28"/>
      <c r="V389" s="28"/>
      <c r="W389" s="28"/>
      <c r="X389" s="28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9"/>
      <c r="AS389" s="29"/>
      <c r="AT389" s="27"/>
      <c r="AU389" s="28"/>
      <c r="AV389" s="28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</row>
    <row r="390" spans="1:58" ht="23.1">
      <c r="A390" s="24">
        <v>377</v>
      </c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8"/>
      <c r="S390" s="28"/>
      <c r="T390" s="28"/>
      <c r="U390" s="28"/>
      <c r="V390" s="28"/>
      <c r="W390" s="28"/>
      <c r="X390" s="28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9"/>
      <c r="AS390" s="29"/>
      <c r="AT390" s="27"/>
      <c r="AU390" s="28"/>
      <c r="AV390" s="28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</row>
    <row r="391" spans="1:58" ht="23.1">
      <c r="A391" s="24">
        <v>378</v>
      </c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8"/>
      <c r="S391" s="28"/>
      <c r="T391" s="28"/>
      <c r="U391" s="28"/>
      <c r="V391" s="28"/>
      <c r="W391" s="28"/>
      <c r="X391" s="28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9"/>
      <c r="AS391" s="29"/>
      <c r="AT391" s="27"/>
      <c r="AU391" s="28"/>
      <c r="AV391" s="28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</row>
    <row r="392" spans="1:58" ht="23.1">
      <c r="A392" s="24">
        <v>379</v>
      </c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8"/>
      <c r="S392" s="28"/>
      <c r="T392" s="28"/>
      <c r="U392" s="28"/>
      <c r="V392" s="28"/>
      <c r="W392" s="28"/>
      <c r="X392" s="28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9"/>
      <c r="AS392" s="29"/>
      <c r="AT392" s="27"/>
      <c r="AU392" s="28"/>
      <c r="AV392" s="28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</row>
    <row r="393" spans="1:58" ht="23.1">
      <c r="A393" s="24">
        <v>380</v>
      </c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8"/>
      <c r="S393" s="28"/>
      <c r="T393" s="28"/>
      <c r="U393" s="28"/>
      <c r="V393" s="28"/>
      <c r="W393" s="28"/>
      <c r="X393" s="28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9"/>
      <c r="AS393" s="29"/>
      <c r="AT393" s="27"/>
      <c r="AU393" s="28"/>
      <c r="AV393" s="28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</row>
    <row r="394" spans="1:58" ht="23.1">
      <c r="A394" s="24">
        <v>381</v>
      </c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8"/>
      <c r="S394" s="28"/>
      <c r="T394" s="28"/>
      <c r="U394" s="28"/>
      <c r="V394" s="28"/>
      <c r="W394" s="28"/>
      <c r="X394" s="28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9"/>
      <c r="AS394" s="29"/>
      <c r="AT394" s="27"/>
      <c r="AU394" s="28"/>
      <c r="AV394" s="28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</row>
    <row r="395" spans="1:58" ht="23.1">
      <c r="A395" s="24">
        <v>382</v>
      </c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8"/>
      <c r="S395" s="28"/>
      <c r="T395" s="28"/>
      <c r="U395" s="28"/>
      <c r="V395" s="28"/>
      <c r="W395" s="28"/>
      <c r="X395" s="28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9"/>
      <c r="AS395" s="29"/>
      <c r="AT395" s="27"/>
      <c r="AU395" s="28"/>
      <c r="AV395" s="28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</row>
    <row r="396" spans="1:58" ht="23.1">
      <c r="A396" s="24">
        <v>383</v>
      </c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8"/>
      <c r="S396" s="28"/>
      <c r="T396" s="28"/>
      <c r="U396" s="28"/>
      <c r="V396" s="28"/>
      <c r="W396" s="28"/>
      <c r="X396" s="28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9"/>
      <c r="AS396" s="29"/>
      <c r="AT396" s="27"/>
      <c r="AU396" s="28"/>
      <c r="AV396" s="28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</row>
    <row r="397" spans="1:58" ht="23.1">
      <c r="A397" s="24">
        <v>384</v>
      </c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8"/>
      <c r="S397" s="28"/>
      <c r="T397" s="28"/>
      <c r="U397" s="28"/>
      <c r="V397" s="28"/>
      <c r="W397" s="28"/>
      <c r="X397" s="28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9"/>
      <c r="AS397" s="29"/>
      <c r="AT397" s="27"/>
      <c r="AU397" s="28"/>
      <c r="AV397" s="28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</row>
    <row r="398" spans="1:58" ht="23.1">
      <c r="A398" s="24">
        <v>385</v>
      </c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8"/>
      <c r="S398" s="28"/>
      <c r="T398" s="28"/>
      <c r="U398" s="28"/>
      <c r="V398" s="28"/>
      <c r="W398" s="28"/>
      <c r="X398" s="28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9"/>
      <c r="AS398" s="29"/>
      <c r="AT398" s="27"/>
      <c r="AU398" s="28"/>
      <c r="AV398" s="28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</row>
    <row r="399" spans="1:58" ht="23.1">
      <c r="A399" s="24">
        <v>386</v>
      </c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8"/>
      <c r="S399" s="28"/>
      <c r="T399" s="28"/>
      <c r="U399" s="28"/>
      <c r="V399" s="28"/>
      <c r="W399" s="28"/>
      <c r="X399" s="28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9"/>
      <c r="AS399" s="29"/>
      <c r="AT399" s="27"/>
      <c r="AU399" s="28"/>
      <c r="AV399" s="28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</row>
    <row r="400" spans="1:58" ht="23.1">
      <c r="A400" s="24">
        <v>387</v>
      </c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8"/>
      <c r="S400" s="28"/>
      <c r="T400" s="28"/>
      <c r="U400" s="28"/>
      <c r="V400" s="28"/>
      <c r="W400" s="28"/>
      <c r="X400" s="28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9"/>
      <c r="AS400" s="29"/>
      <c r="AT400" s="27"/>
      <c r="AU400" s="28"/>
      <c r="AV400" s="28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</row>
    <row r="401" spans="1:58" ht="23.1">
      <c r="A401" s="24">
        <v>388</v>
      </c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8"/>
      <c r="S401" s="28"/>
      <c r="T401" s="28"/>
      <c r="U401" s="28"/>
      <c r="V401" s="28"/>
      <c r="W401" s="28"/>
      <c r="X401" s="28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9"/>
      <c r="AS401" s="29"/>
      <c r="AT401" s="27"/>
      <c r="AU401" s="28"/>
      <c r="AV401" s="28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</row>
    <row r="402" spans="1:58" ht="23.1">
      <c r="A402" s="24">
        <v>389</v>
      </c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8"/>
      <c r="S402" s="28"/>
      <c r="T402" s="28"/>
      <c r="U402" s="28"/>
      <c r="V402" s="28"/>
      <c r="W402" s="28"/>
      <c r="X402" s="28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9"/>
      <c r="AS402" s="29"/>
      <c r="AT402" s="27"/>
      <c r="AU402" s="28"/>
      <c r="AV402" s="28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</row>
    <row r="403" spans="1:58" ht="23.1">
      <c r="A403" s="24">
        <v>390</v>
      </c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8"/>
      <c r="S403" s="28"/>
      <c r="T403" s="28"/>
      <c r="U403" s="28"/>
      <c r="V403" s="28"/>
      <c r="W403" s="28"/>
      <c r="X403" s="28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9"/>
      <c r="AS403" s="29"/>
      <c r="AT403" s="27"/>
      <c r="AU403" s="28"/>
      <c r="AV403" s="28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</row>
    <row r="404" spans="1:58" ht="23.1">
      <c r="A404" s="24">
        <v>391</v>
      </c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8"/>
      <c r="S404" s="28"/>
      <c r="T404" s="28"/>
      <c r="U404" s="28"/>
      <c r="V404" s="28"/>
      <c r="W404" s="28"/>
      <c r="X404" s="28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9"/>
      <c r="AS404" s="29"/>
      <c r="AT404" s="27"/>
      <c r="AU404" s="28"/>
      <c r="AV404" s="28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</row>
    <row r="405" spans="1:58" ht="23.1">
      <c r="A405" s="24">
        <v>392</v>
      </c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8"/>
      <c r="S405" s="28"/>
      <c r="T405" s="28"/>
      <c r="U405" s="28"/>
      <c r="V405" s="28"/>
      <c r="W405" s="28"/>
      <c r="X405" s="28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9"/>
      <c r="AS405" s="29"/>
      <c r="AT405" s="27"/>
      <c r="AU405" s="28"/>
      <c r="AV405" s="28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</row>
    <row r="406" spans="1:58" ht="23.1">
      <c r="A406" s="24">
        <v>393</v>
      </c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8"/>
      <c r="S406" s="28"/>
      <c r="T406" s="28"/>
      <c r="U406" s="28"/>
      <c r="V406" s="28"/>
      <c r="W406" s="28"/>
      <c r="X406" s="28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9"/>
      <c r="AS406" s="29"/>
      <c r="AT406" s="27"/>
      <c r="AU406" s="28"/>
      <c r="AV406" s="28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</row>
    <row r="407" spans="1:58" ht="23.1">
      <c r="A407" s="24">
        <v>394</v>
      </c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8"/>
      <c r="S407" s="28"/>
      <c r="T407" s="28"/>
      <c r="U407" s="28"/>
      <c r="V407" s="28"/>
      <c r="W407" s="28"/>
      <c r="X407" s="28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9"/>
      <c r="AS407" s="29"/>
      <c r="AT407" s="27"/>
      <c r="AU407" s="28"/>
      <c r="AV407" s="28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</row>
    <row r="408" spans="1:58" ht="23.1">
      <c r="A408" s="24">
        <v>395</v>
      </c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8"/>
      <c r="S408" s="28"/>
      <c r="T408" s="28"/>
      <c r="U408" s="28"/>
      <c r="V408" s="28"/>
      <c r="W408" s="28"/>
      <c r="X408" s="28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9"/>
      <c r="AS408" s="29"/>
      <c r="AT408" s="27"/>
      <c r="AU408" s="28"/>
      <c r="AV408" s="28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</row>
    <row r="409" spans="1:58" ht="23.1">
      <c r="A409" s="24">
        <v>396</v>
      </c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8"/>
      <c r="S409" s="28"/>
      <c r="T409" s="28"/>
      <c r="U409" s="28"/>
      <c r="V409" s="28"/>
      <c r="W409" s="28"/>
      <c r="X409" s="28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9"/>
      <c r="AS409" s="29"/>
      <c r="AT409" s="27"/>
      <c r="AU409" s="28"/>
      <c r="AV409" s="28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</row>
    <row r="410" spans="1:58" ht="23.1">
      <c r="A410" s="24">
        <v>397</v>
      </c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8"/>
      <c r="S410" s="28"/>
      <c r="T410" s="28"/>
      <c r="U410" s="28"/>
      <c r="V410" s="28"/>
      <c r="W410" s="28"/>
      <c r="X410" s="28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9"/>
      <c r="AS410" s="29"/>
      <c r="AT410" s="27"/>
      <c r="AU410" s="28"/>
      <c r="AV410" s="28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</row>
    <row r="411" spans="1:58" ht="23.1">
      <c r="A411" s="24">
        <v>398</v>
      </c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8"/>
      <c r="S411" s="28"/>
      <c r="T411" s="28"/>
      <c r="U411" s="28"/>
      <c r="V411" s="28"/>
      <c r="W411" s="28"/>
      <c r="X411" s="28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9"/>
      <c r="AS411" s="29"/>
      <c r="AT411" s="27"/>
      <c r="AU411" s="28"/>
      <c r="AV411" s="28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</row>
    <row r="412" spans="1:58" ht="23.1">
      <c r="A412" s="24">
        <v>399</v>
      </c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8"/>
      <c r="S412" s="28"/>
      <c r="T412" s="28"/>
      <c r="U412" s="28"/>
      <c r="V412" s="28"/>
      <c r="W412" s="28"/>
      <c r="X412" s="28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9"/>
      <c r="AS412" s="29"/>
      <c r="AT412" s="27"/>
      <c r="AU412" s="28"/>
      <c r="AV412" s="28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</row>
    <row r="413" spans="1:58" ht="23.1">
      <c r="A413" s="24">
        <v>400</v>
      </c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8"/>
      <c r="S413" s="28"/>
      <c r="T413" s="28"/>
      <c r="U413" s="28"/>
      <c r="V413" s="28"/>
      <c r="W413" s="28"/>
      <c r="X413" s="28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9"/>
      <c r="AS413" s="29"/>
      <c r="AT413" s="27"/>
      <c r="AU413" s="28"/>
      <c r="AV413" s="28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</row>
    <row r="414" spans="1:58" ht="23.1">
      <c r="A414" s="24">
        <v>401</v>
      </c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8"/>
      <c r="S414" s="28"/>
      <c r="T414" s="28"/>
      <c r="U414" s="28"/>
      <c r="V414" s="28"/>
      <c r="W414" s="28"/>
      <c r="X414" s="28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9"/>
      <c r="AS414" s="29"/>
      <c r="AT414" s="27"/>
      <c r="AU414" s="28"/>
      <c r="AV414" s="28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</row>
    <row r="415" spans="1:58" ht="23.1">
      <c r="A415" s="24">
        <v>402</v>
      </c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8"/>
      <c r="S415" s="28"/>
      <c r="T415" s="28"/>
      <c r="U415" s="28"/>
      <c r="V415" s="28"/>
      <c r="W415" s="28"/>
      <c r="X415" s="28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9"/>
      <c r="AS415" s="29"/>
      <c r="AT415" s="27"/>
      <c r="AU415" s="28"/>
      <c r="AV415" s="28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</row>
    <row r="416" spans="1:58" ht="23.1">
      <c r="A416" s="24">
        <v>403</v>
      </c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8"/>
      <c r="S416" s="28"/>
      <c r="T416" s="28"/>
      <c r="U416" s="28"/>
      <c r="V416" s="28"/>
      <c r="W416" s="28"/>
      <c r="X416" s="28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9"/>
      <c r="AS416" s="29"/>
      <c r="AT416" s="27"/>
      <c r="AU416" s="28"/>
      <c r="AV416" s="28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</row>
    <row r="417" spans="1:58" ht="23.1">
      <c r="A417" s="24">
        <v>404</v>
      </c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8"/>
      <c r="S417" s="28"/>
      <c r="T417" s="28"/>
      <c r="U417" s="28"/>
      <c r="V417" s="28"/>
      <c r="W417" s="28"/>
      <c r="X417" s="28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9"/>
      <c r="AS417" s="29"/>
      <c r="AT417" s="27"/>
      <c r="AU417" s="28"/>
      <c r="AV417" s="28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</row>
    <row r="418" spans="1:58" ht="23.1">
      <c r="A418" s="24">
        <v>405</v>
      </c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8"/>
      <c r="S418" s="28"/>
      <c r="T418" s="28"/>
      <c r="U418" s="28"/>
      <c r="V418" s="28"/>
      <c r="W418" s="28"/>
      <c r="X418" s="28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9"/>
      <c r="AS418" s="29"/>
      <c r="AT418" s="27"/>
      <c r="AU418" s="28"/>
      <c r="AV418" s="28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</row>
    <row r="419" spans="1:58" ht="23.1">
      <c r="A419" s="24">
        <v>406</v>
      </c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8"/>
      <c r="S419" s="28"/>
      <c r="T419" s="28"/>
      <c r="U419" s="28"/>
      <c r="V419" s="28"/>
      <c r="W419" s="28"/>
      <c r="X419" s="28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9"/>
      <c r="AS419" s="29"/>
      <c r="AT419" s="27"/>
      <c r="AU419" s="28"/>
      <c r="AV419" s="28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</row>
    <row r="420" spans="1:58" ht="23.1">
      <c r="A420" s="24">
        <v>407</v>
      </c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8"/>
      <c r="S420" s="28"/>
      <c r="T420" s="28"/>
      <c r="U420" s="28"/>
      <c r="V420" s="28"/>
      <c r="W420" s="28"/>
      <c r="X420" s="28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9"/>
      <c r="AS420" s="29"/>
      <c r="AT420" s="27"/>
      <c r="AU420" s="28"/>
      <c r="AV420" s="28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</row>
    <row r="421" spans="1:58" ht="23.1">
      <c r="A421" s="24">
        <v>408</v>
      </c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8"/>
      <c r="S421" s="28"/>
      <c r="T421" s="28"/>
      <c r="U421" s="28"/>
      <c r="V421" s="28"/>
      <c r="W421" s="28"/>
      <c r="X421" s="28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9"/>
      <c r="AS421" s="29"/>
      <c r="AT421" s="27"/>
      <c r="AU421" s="28"/>
      <c r="AV421" s="28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</row>
    <row r="422" spans="1:58" ht="23.1">
      <c r="A422" s="24">
        <v>409</v>
      </c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8"/>
      <c r="S422" s="28"/>
      <c r="T422" s="28"/>
      <c r="U422" s="28"/>
      <c r="V422" s="28"/>
      <c r="W422" s="28"/>
      <c r="X422" s="28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9"/>
      <c r="AS422" s="29"/>
      <c r="AT422" s="27"/>
      <c r="AU422" s="28"/>
      <c r="AV422" s="28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</row>
    <row r="423" spans="1:58" ht="23.1">
      <c r="A423" s="24">
        <v>410</v>
      </c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8"/>
      <c r="S423" s="28"/>
      <c r="T423" s="28"/>
      <c r="U423" s="28"/>
      <c r="V423" s="28"/>
      <c r="W423" s="28"/>
      <c r="X423" s="28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9"/>
      <c r="AS423" s="29"/>
      <c r="AT423" s="27"/>
      <c r="AU423" s="28"/>
      <c r="AV423" s="28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</row>
    <row r="424" spans="1:58" ht="23.1">
      <c r="A424" s="24">
        <v>411</v>
      </c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8"/>
      <c r="S424" s="28"/>
      <c r="T424" s="28"/>
      <c r="U424" s="28"/>
      <c r="V424" s="28"/>
      <c r="W424" s="28"/>
      <c r="X424" s="28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9"/>
      <c r="AS424" s="29"/>
      <c r="AT424" s="27"/>
      <c r="AU424" s="28"/>
      <c r="AV424" s="28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</row>
    <row r="425" spans="1:58" ht="23.1">
      <c r="A425" s="24">
        <v>412</v>
      </c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8"/>
      <c r="S425" s="28"/>
      <c r="T425" s="28"/>
      <c r="U425" s="28"/>
      <c r="V425" s="28"/>
      <c r="W425" s="28"/>
      <c r="X425" s="28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9"/>
      <c r="AS425" s="29"/>
      <c r="AT425" s="27"/>
      <c r="AU425" s="28"/>
      <c r="AV425" s="28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</row>
    <row r="426" spans="1:58" ht="23.1">
      <c r="A426" s="24">
        <v>413</v>
      </c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8"/>
      <c r="S426" s="28"/>
      <c r="T426" s="28"/>
      <c r="U426" s="28"/>
      <c r="V426" s="28"/>
      <c r="W426" s="28"/>
      <c r="X426" s="28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9"/>
      <c r="AS426" s="29"/>
      <c r="AT426" s="27"/>
      <c r="AU426" s="28"/>
      <c r="AV426" s="28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</row>
    <row r="427" spans="1:58" ht="23.1">
      <c r="A427" s="24">
        <v>414</v>
      </c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8"/>
      <c r="S427" s="28"/>
      <c r="T427" s="28"/>
      <c r="U427" s="28"/>
      <c r="V427" s="28"/>
      <c r="W427" s="28"/>
      <c r="X427" s="28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9"/>
      <c r="AS427" s="29"/>
      <c r="AT427" s="27"/>
      <c r="AU427" s="28"/>
      <c r="AV427" s="28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</row>
    <row r="428" spans="1:58" ht="23.1">
      <c r="A428" s="24">
        <v>415</v>
      </c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8"/>
      <c r="S428" s="28"/>
      <c r="T428" s="28"/>
      <c r="U428" s="28"/>
      <c r="V428" s="28"/>
      <c r="W428" s="28"/>
      <c r="X428" s="28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9"/>
      <c r="AS428" s="29"/>
      <c r="AT428" s="27"/>
      <c r="AU428" s="28"/>
      <c r="AV428" s="28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</row>
    <row r="429" spans="1:58" ht="23.1">
      <c r="A429" s="24">
        <v>416</v>
      </c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8"/>
      <c r="S429" s="28"/>
      <c r="T429" s="28"/>
      <c r="U429" s="28"/>
      <c r="V429" s="28"/>
      <c r="W429" s="28"/>
      <c r="X429" s="28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9"/>
      <c r="AS429" s="29"/>
      <c r="AT429" s="27"/>
      <c r="AU429" s="28"/>
      <c r="AV429" s="28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</row>
    <row r="430" spans="1:58" ht="23.1">
      <c r="A430" s="24">
        <v>417</v>
      </c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8"/>
      <c r="S430" s="28"/>
      <c r="T430" s="28"/>
      <c r="U430" s="28"/>
      <c r="V430" s="28"/>
      <c r="W430" s="28"/>
      <c r="X430" s="28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9"/>
      <c r="AS430" s="29"/>
      <c r="AT430" s="27"/>
      <c r="AU430" s="28"/>
      <c r="AV430" s="28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</row>
    <row r="431" spans="1:58" ht="23.1">
      <c r="A431" s="24">
        <v>418</v>
      </c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8"/>
      <c r="S431" s="28"/>
      <c r="T431" s="28"/>
      <c r="U431" s="28"/>
      <c r="V431" s="28"/>
      <c r="W431" s="28"/>
      <c r="X431" s="28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9"/>
      <c r="AS431" s="29"/>
      <c r="AT431" s="27"/>
      <c r="AU431" s="28"/>
      <c r="AV431" s="28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</row>
    <row r="432" spans="1:58" ht="23.1">
      <c r="A432" s="24">
        <v>419</v>
      </c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8"/>
      <c r="S432" s="28"/>
      <c r="T432" s="28"/>
      <c r="U432" s="28"/>
      <c r="V432" s="28"/>
      <c r="W432" s="28"/>
      <c r="X432" s="28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9"/>
      <c r="AS432" s="29"/>
      <c r="AT432" s="27"/>
      <c r="AU432" s="28"/>
      <c r="AV432" s="28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</row>
    <row r="433" spans="1:58" ht="23.1">
      <c r="A433" s="24">
        <v>420</v>
      </c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8"/>
      <c r="S433" s="28"/>
      <c r="T433" s="28"/>
      <c r="U433" s="28"/>
      <c r="V433" s="28"/>
      <c r="W433" s="28"/>
      <c r="X433" s="28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9"/>
      <c r="AS433" s="29"/>
      <c r="AT433" s="27"/>
      <c r="AU433" s="28"/>
      <c r="AV433" s="28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</row>
    <row r="434" spans="1:58" ht="23.1">
      <c r="A434" s="24">
        <v>421</v>
      </c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8"/>
      <c r="S434" s="28"/>
      <c r="T434" s="28"/>
      <c r="U434" s="28"/>
      <c r="V434" s="28"/>
      <c r="W434" s="28"/>
      <c r="X434" s="28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9"/>
      <c r="AS434" s="29"/>
      <c r="AT434" s="27"/>
      <c r="AU434" s="28"/>
      <c r="AV434" s="28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</row>
    <row r="435" spans="1:58" ht="23.1">
      <c r="A435" s="24">
        <v>422</v>
      </c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8"/>
      <c r="S435" s="28"/>
      <c r="T435" s="28"/>
      <c r="U435" s="28"/>
      <c r="V435" s="28"/>
      <c r="W435" s="28"/>
      <c r="X435" s="28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9"/>
      <c r="AS435" s="29"/>
      <c r="AT435" s="27"/>
      <c r="AU435" s="28"/>
      <c r="AV435" s="28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</row>
    <row r="436" spans="1:58" ht="23.1">
      <c r="A436" s="24">
        <v>423</v>
      </c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8"/>
      <c r="S436" s="28"/>
      <c r="T436" s="28"/>
      <c r="U436" s="28"/>
      <c r="V436" s="28"/>
      <c r="W436" s="28"/>
      <c r="X436" s="28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9"/>
      <c r="AS436" s="29"/>
      <c r="AT436" s="27"/>
      <c r="AU436" s="28"/>
      <c r="AV436" s="28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</row>
    <row r="437" spans="1:58" ht="23.1">
      <c r="A437" s="24">
        <v>424</v>
      </c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8"/>
      <c r="S437" s="28"/>
      <c r="T437" s="28"/>
      <c r="U437" s="28"/>
      <c r="V437" s="28"/>
      <c r="W437" s="28"/>
      <c r="X437" s="28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9"/>
      <c r="AS437" s="29"/>
      <c r="AT437" s="27"/>
      <c r="AU437" s="28"/>
      <c r="AV437" s="28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</row>
    <row r="438" spans="1:58" ht="23.1">
      <c r="A438" s="24">
        <v>425</v>
      </c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8"/>
      <c r="S438" s="28"/>
      <c r="T438" s="28"/>
      <c r="U438" s="28"/>
      <c r="V438" s="28"/>
      <c r="W438" s="28"/>
      <c r="X438" s="28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9"/>
      <c r="AS438" s="29"/>
      <c r="AT438" s="27"/>
      <c r="AU438" s="28"/>
      <c r="AV438" s="28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</row>
    <row r="439" spans="1:58" ht="23.1">
      <c r="A439" s="24">
        <v>426</v>
      </c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8"/>
      <c r="S439" s="28"/>
      <c r="T439" s="28"/>
      <c r="U439" s="28"/>
      <c r="V439" s="28"/>
      <c r="W439" s="28"/>
      <c r="X439" s="28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9"/>
      <c r="AS439" s="29"/>
      <c r="AT439" s="27"/>
      <c r="AU439" s="28"/>
      <c r="AV439" s="28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</row>
    <row r="440" spans="1:58" ht="23.1">
      <c r="A440" s="24">
        <v>427</v>
      </c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8"/>
      <c r="S440" s="28"/>
      <c r="T440" s="28"/>
      <c r="U440" s="28"/>
      <c r="V440" s="28"/>
      <c r="W440" s="28"/>
      <c r="X440" s="28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9"/>
      <c r="AS440" s="29"/>
      <c r="AT440" s="27"/>
      <c r="AU440" s="28"/>
      <c r="AV440" s="28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</row>
    <row r="441" spans="1:58" ht="23.1">
      <c r="A441" s="24">
        <v>428</v>
      </c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8"/>
      <c r="S441" s="28"/>
      <c r="T441" s="28"/>
      <c r="U441" s="28"/>
      <c r="V441" s="28"/>
      <c r="W441" s="28"/>
      <c r="X441" s="28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9"/>
      <c r="AS441" s="29"/>
      <c r="AT441" s="27"/>
      <c r="AU441" s="28"/>
      <c r="AV441" s="28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</row>
    <row r="442" spans="1:58" ht="23.1">
      <c r="A442" s="24">
        <v>429</v>
      </c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8"/>
      <c r="S442" s="28"/>
      <c r="T442" s="28"/>
      <c r="U442" s="28"/>
      <c r="V442" s="28"/>
      <c r="W442" s="28"/>
      <c r="X442" s="28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9"/>
      <c r="AS442" s="29"/>
      <c r="AT442" s="27"/>
      <c r="AU442" s="28"/>
      <c r="AV442" s="28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</row>
    <row r="443" spans="1:58" ht="23.1">
      <c r="A443" s="24">
        <v>430</v>
      </c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8"/>
      <c r="S443" s="28"/>
      <c r="T443" s="28"/>
      <c r="U443" s="28"/>
      <c r="V443" s="28"/>
      <c r="W443" s="28"/>
      <c r="X443" s="28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9"/>
      <c r="AS443" s="29"/>
      <c r="AT443" s="27"/>
      <c r="AU443" s="28"/>
      <c r="AV443" s="28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</row>
    <row r="444" spans="1:58" ht="23.1">
      <c r="A444" s="24">
        <v>431</v>
      </c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8"/>
      <c r="S444" s="28"/>
      <c r="T444" s="28"/>
      <c r="U444" s="28"/>
      <c r="V444" s="28"/>
      <c r="W444" s="28"/>
      <c r="X444" s="28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9"/>
      <c r="AS444" s="29"/>
      <c r="AT444" s="27"/>
      <c r="AU444" s="28"/>
      <c r="AV444" s="28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</row>
    <row r="445" spans="1:58" ht="23.1">
      <c r="A445" s="24">
        <v>432</v>
      </c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8"/>
      <c r="S445" s="28"/>
      <c r="T445" s="28"/>
      <c r="U445" s="28"/>
      <c r="V445" s="28"/>
      <c r="W445" s="28"/>
      <c r="X445" s="28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9"/>
      <c r="AS445" s="29"/>
      <c r="AT445" s="27"/>
      <c r="AU445" s="28"/>
      <c r="AV445" s="28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</row>
    <row r="446" spans="1:58" ht="23.1">
      <c r="A446" s="24">
        <v>433</v>
      </c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8"/>
      <c r="S446" s="28"/>
      <c r="T446" s="28"/>
      <c r="U446" s="28"/>
      <c r="V446" s="28"/>
      <c r="W446" s="28"/>
      <c r="X446" s="28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9"/>
      <c r="AS446" s="29"/>
      <c r="AT446" s="27"/>
      <c r="AU446" s="28"/>
      <c r="AV446" s="28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</row>
    <row r="447" spans="1:58" ht="23.1">
      <c r="A447" s="24">
        <v>434</v>
      </c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8"/>
      <c r="S447" s="28"/>
      <c r="T447" s="28"/>
      <c r="U447" s="28"/>
      <c r="V447" s="28"/>
      <c r="W447" s="28"/>
      <c r="X447" s="28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9"/>
      <c r="AS447" s="29"/>
      <c r="AT447" s="27"/>
      <c r="AU447" s="28"/>
      <c r="AV447" s="28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</row>
    <row r="448" spans="1:58" ht="23.1">
      <c r="A448" s="24">
        <v>435</v>
      </c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8"/>
      <c r="S448" s="28"/>
      <c r="T448" s="28"/>
      <c r="U448" s="28"/>
      <c r="V448" s="28"/>
      <c r="W448" s="28"/>
      <c r="X448" s="28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9"/>
      <c r="AS448" s="29"/>
      <c r="AT448" s="27"/>
      <c r="AU448" s="28"/>
      <c r="AV448" s="28"/>
      <c r="AW448" s="27"/>
      <c r="AX448" s="27"/>
      <c r="AY448" s="27"/>
      <c r="AZ448" s="27"/>
      <c r="BA448" s="27"/>
      <c r="BB448" s="27"/>
      <c r="BC448" s="27"/>
      <c r="BD448" s="27"/>
      <c r="BE448" s="27"/>
      <c r="BF448" s="27"/>
    </row>
    <row r="449" spans="1:58" ht="23.1">
      <c r="A449" s="24">
        <v>436</v>
      </c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8"/>
      <c r="S449" s="28"/>
      <c r="T449" s="28"/>
      <c r="U449" s="28"/>
      <c r="V449" s="28"/>
      <c r="W449" s="28"/>
      <c r="X449" s="28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9"/>
      <c r="AS449" s="29"/>
      <c r="AT449" s="27"/>
      <c r="AU449" s="28"/>
      <c r="AV449" s="28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</row>
    <row r="450" spans="1:58" ht="23.1">
      <c r="A450" s="24">
        <v>437</v>
      </c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8"/>
      <c r="S450" s="28"/>
      <c r="T450" s="28"/>
      <c r="U450" s="28"/>
      <c r="V450" s="28"/>
      <c r="W450" s="28"/>
      <c r="X450" s="28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9"/>
      <c r="AS450" s="29"/>
      <c r="AT450" s="27"/>
      <c r="AU450" s="28"/>
      <c r="AV450" s="28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</row>
    <row r="451" spans="1:58" ht="23.1">
      <c r="A451" s="24">
        <v>438</v>
      </c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8"/>
      <c r="S451" s="28"/>
      <c r="T451" s="28"/>
      <c r="U451" s="28"/>
      <c r="V451" s="28"/>
      <c r="W451" s="28"/>
      <c r="X451" s="28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9"/>
      <c r="AS451" s="29"/>
      <c r="AT451" s="27"/>
      <c r="AU451" s="28"/>
      <c r="AV451" s="28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</row>
    <row r="452" spans="1:58" ht="23.1">
      <c r="A452" s="24">
        <v>439</v>
      </c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8"/>
      <c r="S452" s="28"/>
      <c r="T452" s="28"/>
      <c r="U452" s="28"/>
      <c r="V452" s="28"/>
      <c r="W452" s="28"/>
      <c r="X452" s="28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9"/>
      <c r="AS452" s="29"/>
      <c r="AT452" s="27"/>
      <c r="AU452" s="28"/>
      <c r="AV452" s="28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</row>
    <row r="453" spans="1:58" ht="23.1">
      <c r="A453" s="24">
        <v>440</v>
      </c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8"/>
      <c r="S453" s="28"/>
      <c r="T453" s="28"/>
      <c r="U453" s="28"/>
      <c r="V453" s="28"/>
      <c r="W453" s="28"/>
      <c r="X453" s="28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9"/>
      <c r="AS453" s="29"/>
      <c r="AT453" s="27"/>
      <c r="AU453" s="28"/>
      <c r="AV453" s="28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</row>
    <row r="454" spans="1:58" ht="23.1">
      <c r="A454" s="24">
        <v>441</v>
      </c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8"/>
      <c r="S454" s="28"/>
      <c r="T454" s="28"/>
      <c r="U454" s="28"/>
      <c r="V454" s="28"/>
      <c r="W454" s="28"/>
      <c r="X454" s="28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9"/>
      <c r="AS454" s="29"/>
      <c r="AT454" s="27"/>
      <c r="AU454" s="28"/>
      <c r="AV454" s="28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</row>
    <row r="455" spans="1:58" ht="23.1">
      <c r="A455" s="24">
        <v>442</v>
      </c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8"/>
      <c r="S455" s="28"/>
      <c r="T455" s="28"/>
      <c r="U455" s="28"/>
      <c r="V455" s="28"/>
      <c r="W455" s="28"/>
      <c r="X455" s="28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9"/>
      <c r="AS455" s="29"/>
      <c r="AT455" s="27"/>
      <c r="AU455" s="28"/>
      <c r="AV455" s="28"/>
      <c r="AW455" s="27"/>
      <c r="AX455" s="27"/>
      <c r="AY455" s="27"/>
      <c r="AZ455" s="27"/>
      <c r="BA455" s="27"/>
      <c r="BB455" s="27"/>
      <c r="BC455" s="27"/>
      <c r="BD455" s="27"/>
      <c r="BE455" s="27"/>
      <c r="BF455" s="27"/>
    </row>
    <row r="456" spans="1:58" ht="23.1">
      <c r="A456" s="24">
        <v>443</v>
      </c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8"/>
      <c r="S456" s="28"/>
      <c r="T456" s="28"/>
      <c r="U456" s="28"/>
      <c r="V456" s="28"/>
      <c r="W456" s="28"/>
      <c r="X456" s="28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9"/>
      <c r="AS456" s="29"/>
      <c r="AT456" s="27"/>
      <c r="AU456" s="28"/>
      <c r="AV456" s="28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</row>
    <row r="457" spans="1:58" ht="23.1">
      <c r="A457" s="24">
        <v>444</v>
      </c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8"/>
      <c r="S457" s="28"/>
      <c r="T457" s="28"/>
      <c r="U457" s="28"/>
      <c r="V457" s="28"/>
      <c r="W457" s="28"/>
      <c r="X457" s="28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9"/>
      <c r="AS457" s="29"/>
      <c r="AT457" s="27"/>
      <c r="AU457" s="28"/>
      <c r="AV457" s="28"/>
      <c r="AW457" s="27"/>
      <c r="AX457" s="27"/>
      <c r="AY457" s="27"/>
      <c r="AZ457" s="27"/>
      <c r="BA457" s="27"/>
      <c r="BB457" s="27"/>
      <c r="BC457" s="27"/>
      <c r="BD457" s="27"/>
      <c r="BE457" s="27"/>
      <c r="BF457" s="27"/>
    </row>
    <row r="458" spans="1:58" ht="23.1">
      <c r="A458" s="24">
        <v>445</v>
      </c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8"/>
      <c r="S458" s="28"/>
      <c r="T458" s="28"/>
      <c r="U458" s="28"/>
      <c r="V458" s="28"/>
      <c r="W458" s="28"/>
      <c r="X458" s="28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9"/>
      <c r="AS458" s="29"/>
      <c r="AT458" s="27"/>
      <c r="AU458" s="28"/>
      <c r="AV458" s="28"/>
      <c r="AW458" s="27"/>
      <c r="AX458" s="27"/>
      <c r="AY458" s="27"/>
      <c r="AZ458" s="27"/>
      <c r="BA458" s="27"/>
      <c r="BB458" s="27"/>
      <c r="BC458" s="27"/>
      <c r="BD458" s="27"/>
      <c r="BE458" s="27"/>
      <c r="BF458" s="27"/>
    </row>
    <row r="459" spans="1:58" ht="23.1">
      <c r="A459" s="24">
        <v>446</v>
      </c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8"/>
      <c r="S459" s="28"/>
      <c r="T459" s="28"/>
      <c r="U459" s="28"/>
      <c r="V459" s="28"/>
      <c r="W459" s="28"/>
      <c r="X459" s="28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9"/>
      <c r="AS459" s="29"/>
      <c r="AT459" s="27"/>
      <c r="AU459" s="28"/>
      <c r="AV459" s="28"/>
      <c r="AW459" s="27"/>
      <c r="AX459" s="27"/>
      <c r="AY459" s="27"/>
      <c r="AZ459" s="27"/>
      <c r="BA459" s="27"/>
      <c r="BB459" s="27"/>
      <c r="BC459" s="27"/>
      <c r="BD459" s="27"/>
      <c r="BE459" s="27"/>
      <c r="BF459" s="27"/>
    </row>
    <row r="460" spans="1:58" ht="23.1">
      <c r="A460" s="24">
        <v>447</v>
      </c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8"/>
      <c r="S460" s="28"/>
      <c r="T460" s="28"/>
      <c r="U460" s="28"/>
      <c r="V460" s="28"/>
      <c r="W460" s="28"/>
      <c r="X460" s="28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9"/>
      <c r="AS460" s="29"/>
      <c r="AT460" s="27"/>
      <c r="AU460" s="28"/>
      <c r="AV460" s="28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</row>
    <row r="461" spans="1:58" ht="23.1">
      <c r="A461" s="24">
        <v>448</v>
      </c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8"/>
      <c r="S461" s="28"/>
      <c r="T461" s="28"/>
      <c r="U461" s="28"/>
      <c r="V461" s="28"/>
      <c r="W461" s="28"/>
      <c r="X461" s="28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9"/>
      <c r="AS461" s="29"/>
      <c r="AT461" s="27"/>
      <c r="AU461" s="28"/>
      <c r="AV461" s="28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</row>
    <row r="462" spans="1:58" ht="23.1">
      <c r="A462" s="24">
        <v>449</v>
      </c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8"/>
      <c r="S462" s="28"/>
      <c r="T462" s="28"/>
      <c r="U462" s="28"/>
      <c r="V462" s="28"/>
      <c r="W462" s="28"/>
      <c r="X462" s="28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9"/>
      <c r="AS462" s="29"/>
      <c r="AT462" s="27"/>
      <c r="AU462" s="28"/>
      <c r="AV462" s="28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</row>
    <row r="463" spans="1:58" ht="23.1">
      <c r="A463" s="24">
        <v>450</v>
      </c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8"/>
      <c r="S463" s="28"/>
      <c r="T463" s="28"/>
      <c r="U463" s="28"/>
      <c r="V463" s="28"/>
      <c r="W463" s="28"/>
      <c r="X463" s="28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9"/>
      <c r="AS463" s="29"/>
      <c r="AT463" s="27"/>
      <c r="AU463" s="28"/>
      <c r="AV463" s="28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</row>
    <row r="464" spans="1:58" ht="23.1">
      <c r="A464" s="24">
        <v>451</v>
      </c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8"/>
      <c r="S464" s="28"/>
      <c r="T464" s="28"/>
      <c r="U464" s="28"/>
      <c r="V464" s="28"/>
      <c r="W464" s="28"/>
      <c r="X464" s="28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9"/>
      <c r="AS464" s="29"/>
      <c r="AT464" s="27"/>
      <c r="AU464" s="28"/>
      <c r="AV464" s="28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</row>
    <row r="465" spans="1:58" ht="23.1">
      <c r="A465" s="24">
        <v>452</v>
      </c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8"/>
      <c r="S465" s="28"/>
      <c r="T465" s="28"/>
      <c r="U465" s="28"/>
      <c r="V465" s="28"/>
      <c r="W465" s="28"/>
      <c r="X465" s="28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9"/>
      <c r="AS465" s="29"/>
      <c r="AT465" s="27"/>
      <c r="AU465" s="28"/>
      <c r="AV465" s="28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</row>
    <row r="466" spans="1:58" ht="23.1">
      <c r="A466" s="24">
        <v>453</v>
      </c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8"/>
      <c r="S466" s="28"/>
      <c r="T466" s="28"/>
      <c r="U466" s="28"/>
      <c r="V466" s="28"/>
      <c r="W466" s="28"/>
      <c r="X466" s="28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9"/>
      <c r="AS466" s="29"/>
      <c r="AT466" s="27"/>
      <c r="AU466" s="28"/>
      <c r="AV466" s="28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</row>
    <row r="467" spans="1:58" ht="23.1">
      <c r="A467" s="24">
        <v>454</v>
      </c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8"/>
      <c r="S467" s="28"/>
      <c r="T467" s="28"/>
      <c r="U467" s="28"/>
      <c r="V467" s="28"/>
      <c r="W467" s="28"/>
      <c r="X467" s="28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9"/>
      <c r="AS467" s="29"/>
      <c r="AT467" s="27"/>
      <c r="AU467" s="28"/>
      <c r="AV467" s="28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</row>
    <row r="468" spans="1:58" ht="23.1">
      <c r="A468" s="24">
        <v>455</v>
      </c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8"/>
      <c r="S468" s="28"/>
      <c r="T468" s="28"/>
      <c r="U468" s="28"/>
      <c r="V468" s="28"/>
      <c r="W468" s="28"/>
      <c r="X468" s="28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9"/>
      <c r="AS468" s="29"/>
      <c r="AT468" s="27"/>
      <c r="AU468" s="28"/>
      <c r="AV468" s="28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</row>
    <row r="469" spans="1:58" ht="23.1">
      <c r="A469" s="24">
        <v>456</v>
      </c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8"/>
      <c r="S469" s="28"/>
      <c r="T469" s="28"/>
      <c r="U469" s="28"/>
      <c r="V469" s="28"/>
      <c r="W469" s="28"/>
      <c r="X469" s="28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9"/>
      <c r="AS469" s="29"/>
      <c r="AT469" s="27"/>
      <c r="AU469" s="28"/>
      <c r="AV469" s="28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</row>
    <row r="470" spans="1:58" ht="23.1">
      <c r="A470" s="24">
        <v>457</v>
      </c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8"/>
      <c r="S470" s="28"/>
      <c r="T470" s="28"/>
      <c r="U470" s="28"/>
      <c r="V470" s="28"/>
      <c r="W470" s="28"/>
      <c r="X470" s="28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9"/>
      <c r="AS470" s="29"/>
      <c r="AT470" s="27"/>
      <c r="AU470" s="28"/>
      <c r="AV470" s="28"/>
      <c r="AW470" s="27"/>
      <c r="AX470" s="27"/>
      <c r="AY470" s="27"/>
      <c r="AZ470" s="27"/>
      <c r="BA470" s="27"/>
      <c r="BB470" s="27"/>
      <c r="BC470" s="27"/>
      <c r="BD470" s="27"/>
      <c r="BE470" s="27"/>
      <c r="BF470" s="27"/>
    </row>
    <row r="471" spans="1:58" ht="23.1">
      <c r="A471" s="24">
        <v>458</v>
      </c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8"/>
      <c r="S471" s="28"/>
      <c r="T471" s="28"/>
      <c r="U471" s="28"/>
      <c r="V471" s="28"/>
      <c r="W471" s="28"/>
      <c r="X471" s="28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9"/>
      <c r="AS471" s="29"/>
      <c r="AT471" s="27"/>
      <c r="AU471" s="28"/>
      <c r="AV471" s="28"/>
      <c r="AW471" s="27"/>
      <c r="AX471" s="27"/>
      <c r="AY471" s="27"/>
      <c r="AZ471" s="27"/>
      <c r="BA471" s="27"/>
      <c r="BB471" s="27"/>
      <c r="BC471" s="27"/>
      <c r="BD471" s="27"/>
      <c r="BE471" s="27"/>
      <c r="BF471" s="27"/>
    </row>
    <row r="472" spans="1:58" ht="23.1">
      <c r="A472" s="24">
        <v>459</v>
      </c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8"/>
      <c r="S472" s="28"/>
      <c r="T472" s="28"/>
      <c r="U472" s="28"/>
      <c r="V472" s="28"/>
      <c r="W472" s="28"/>
      <c r="X472" s="28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9"/>
      <c r="AS472" s="29"/>
      <c r="AT472" s="27"/>
      <c r="AU472" s="28"/>
      <c r="AV472" s="28"/>
      <c r="AW472" s="27"/>
      <c r="AX472" s="27"/>
      <c r="AY472" s="27"/>
      <c r="AZ472" s="27"/>
      <c r="BA472" s="27"/>
      <c r="BB472" s="27"/>
      <c r="BC472" s="27"/>
      <c r="BD472" s="27"/>
      <c r="BE472" s="27"/>
      <c r="BF472" s="27"/>
    </row>
    <row r="473" spans="1:58" ht="23.1">
      <c r="A473" s="24">
        <v>460</v>
      </c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8"/>
      <c r="S473" s="28"/>
      <c r="T473" s="28"/>
      <c r="U473" s="28"/>
      <c r="V473" s="28"/>
      <c r="W473" s="28"/>
      <c r="X473" s="28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9"/>
      <c r="AS473" s="29"/>
      <c r="AT473" s="27"/>
      <c r="AU473" s="28"/>
      <c r="AV473" s="28"/>
      <c r="AW473" s="27"/>
      <c r="AX473" s="27"/>
      <c r="AY473" s="27"/>
      <c r="AZ473" s="27"/>
      <c r="BA473" s="27"/>
      <c r="BB473" s="27"/>
      <c r="BC473" s="27"/>
      <c r="BD473" s="27"/>
      <c r="BE473" s="27"/>
      <c r="BF473" s="27"/>
    </row>
    <row r="474" spans="1:58" ht="23.1">
      <c r="A474" s="24">
        <v>461</v>
      </c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8"/>
      <c r="S474" s="28"/>
      <c r="T474" s="28"/>
      <c r="U474" s="28"/>
      <c r="V474" s="28"/>
      <c r="W474" s="28"/>
      <c r="X474" s="28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9"/>
      <c r="AS474" s="29"/>
      <c r="AT474" s="27"/>
      <c r="AU474" s="28"/>
      <c r="AV474" s="28"/>
      <c r="AW474" s="27"/>
      <c r="AX474" s="27"/>
      <c r="AY474" s="27"/>
      <c r="AZ474" s="27"/>
      <c r="BA474" s="27"/>
      <c r="BB474" s="27"/>
      <c r="BC474" s="27"/>
      <c r="BD474" s="27"/>
      <c r="BE474" s="27"/>
      <c r="BF474" s="27"/>
    </row>
    <row r="475" spans="1:58" ht="23.1">
      <c r="A475" s="24">
        <v>462</v>
      </c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8"/>
      <c r="S475" s="28"/>
      <c r="T475" s="28"/>
      <c r="U475" s="28"/>
      <c r="V475" s="28"/>
      <c r="W475" s="28"/>
      <c r="X475" s="28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9"/>
      <c r="AS475" s="29"/>
      <c r="AT475" s="27"/>
      <c r="AU475" s="28"/>
      <c r="AV475" s="28"/>
      <c r="AW475" s="27"/>
      <c r="AX475" s="27"/>
      <c r="AY475" s="27"/>
      <c r="AZ475" s="27"/>
      <c r="BA475" s="27"/>
      <c r="BB475" s="27"/>
      <c r="BC475" s="27"/>
      <c r="BD475" s="27"/>
      <c r="BE475" s="27"/>
      <c r="BF475" s="27"/>
    </row>
    <row r="476" spans="1:58" ht="23.1">
      <c r="A476" s="24">
        <v>463</v>
      </c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8"/>
      <c r="S476" s="28"/>
      <c r="T476" s="28"/>
      <c r="U476" s="28"/>
      <c r="V476" s="28"/>
      <c r="W476" s="28"/>
      <c r="X476" s="28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9"/>
      <c r="AS476" s="29"/>
      <c r="AT476" s="27"/>
      <c r="AU476" s="28"/>
      <c r="AV476" s="28"/>
      <c r="AW476" s="27"/>
      <c r="AX476" s="27"/>
      <c r="AY476" s="27"/>
      <c r="AZ476" s="27"/>
      <c r="BA476" s="27"/>
      <c r="BB476" s="27"/>
      <c r="BC476" s="27"/>
      <c r="BD476" s="27"/>
      <c r="BE476" s="27"/>
      <c r="BF476" s="27"/>
    </row>
    <row r="477" spans="1:58" ht="23.1">
      <c r="A477" s="24">
        <v>464</v>
      </c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8"/>
      <c r="S477" s="28"/>
      <c r="T477" s="28"/>
      <c r="U477" s="28"/>
      <c r="V477" s="28"/>
      <c r="W477" s="28"/>
      <c r="X477" s="28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9"/>
      <c r="AS477" s="29"/>
      <c r="AT477" s="27"/>
      <c r="AU477" s="28"/>
      <c r="AV477" s="28"/>
      <c r="AW477" s="27"/>
      <c r="AX477" s="27"/>
      <c r="AY477" s="27"/>
      <c r="AZ477" s="27"/>
      <c r="BA477" s="27"/>
      <c r="BB477" s="27"/>
      <c r="BC477" s="27"/>
      <c r="BD477" s="27"/>
      <c r="BE477" s="27"/>
      <c r="BF477" s="27"/>
    </row>
    <row r="478" spans="1:58" ht="23.1">
      <c r="A478" s="24">
        <v>465</v>
      </c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8"/>
      <c r="S478" s="28"/>
      <c r="T478" s="28"/>
      <c r="U478" s="28"/>
      <c r="V478" s="28"/>
      <c r="W478" s="28"/>
      <c r="X478" s="28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9"/>
      <c r="AS478" s="29"/>
      <c r="AT478" s="27"/>
      <c r="AU478" s="28"/>
      <c r="AV478" s="28"/>
      <c r="AW478" s="27"/>
      <c r="AX478" s="27"/>
      <c r="AY478" s="27"/>
      <c r="AZ478" s="27"/>
      <c r="BA478" s="27"/>
      <c r="BB478" s="27"/>
      <c r="BC478" s="27"/>
      <c r="BD478" s="27"/>
      <c r="BE478" s="27"/>
      <c r="BF478" s="27"/>
    </row>
    <row r="479" spans="1:58" ht="23.1">
      <c r="A479" s="24">
        <v>466</v>
      </c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8"/>
      <c r="S479" s="28"/>
      <c r="T479" s="28"/>
      <c r="U479" s="28"/>
      <c r="V479" s="28"/>
      <c r="W479" s="28"/>
      <c r="X479" s="28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9"/>
      <c r="AS479" s="29"/>
      <c r="AT479" s="27"/>
      <c r="AU479" s="28"/>
      <c r="AV479" s="28"/>
      <c r="AW479" s="27"/>
      <c r="AX479" s="27"/>
      <c r="AY479" s="27"/>
      <c r="AZ479" s="27"/>
      <c r="BA479" s="27"/>
      <c r="BB479" s="27"/>
      <c r="BC479" s="27"/>
      <c r="BD479" s="27"/>
      <c r="BE479" s="27"/>
      <c r="BF479" s="27"/>
    </row>
    <row r="480" spans="1:58" ht="23.1">
      <c r="A480" s="24">
        <v>467</v>
      </c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8"/>
      <c r="S480" s="28"/>
      <c r="T480" s="28"/>
      <c r="U480" s="28"/>
      <c r="V480" s="28"/>
      <c r="W480" s="28"/>
      <c r="X480" s="28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9"/>
      <c r="AS480" s="29"/>
      <c r="AT480" s="27"/>
      <c r="AU480" s="28"/>
      <c r="AV480" s="28"/>
      <c r="AW480" s="27"/>
      <c r="AX480" s="27"/>
      <c r="AY480" s="27"/>
      <c r="AZ480" s="27"/>
      <c r="BA480" s="27"/>
      <c r="BB480" s="27"/>
      <c r="BC480" s="27"/>
      <c r="BD480" s="27"/>
      <c r="BE480" s="27"/>
      <c r="BF480" s="27"/>
    </row>
    <row r="481" spans="1:58" ht="23.1">
      <c r="A481" s="24">
        <v>468</v>
      </c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8"/>
      <c r="S481" s="28"/>
      <c r="T481" s="28"/>
      <c r="U481" s="28"/>
      <c r="V481" s="28"/>
      <c r="W481" s="28"/>
      <c r="X481" s="28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9"/>
      <c r="AS481" s="29"/>
      <c r="AT481" s="27"/>
      <c r="AU481" s="28"/>
      <c r="AV481" s="28"/>
      <c r="AW481" s="27"/>
      <c r="AX481" s="27"/>
      <c r="AY481" s="27"/>
      <c r="AZ481" s="27"/>
      <c r="BA481" s="27"/>
      <c r="BB481" s="27"/>
      <c r="BC481" s="27"/>
      <c r="BD481" s="27"/>
      <c r="BE481" s="27"/>
      <c r="BF481" s="27"/>
    </row>
    <row r="482" spans="1:58" ht="23.1">
      <c r="A482" s="24">
        <v>469</v>
      </c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8"/>
      <c r="S482" s="28"/>
      <c r="T482" s="28"/>
      <c r="U482" s="28"/>
      <c r="V482" s="28"/>
      <c r="W482" s="28"/>
      <c r="X482" s="28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9"/>
      <c r="AS482" s="29"/>
      <c r="AT482" s="27"/>
      <c r="AU482" s="28"/>
      <c r="AV482" s="28"/>
      <c r="AW482" s="27"/>
      <c r="AX482" s="27"/>
      <c r="AY482" s="27"/>
      <c r="AZ482" s="27"/>
      <c r="BA482" s="27"/>
      <c r="BB482" s="27"/>
      <c r="BC482" s="27"/>
      <c r="BD482" s="27"/>
      <c r="BE482" s="27"/>
      <c r="BF482" s="27"/>
    </row>
    <row r="483" spans="1:58" ht="23.1">
      <c r="A483" s="24">
        <v>470</v>
      </c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8"/>
      <c r="S483" s="28"/>
      <c r="T483" s="28"/>
      <c r="U483" s="28"/>
      <c r="V483" s="28"/>
      <c r="W483" s="28"/>
      <c r="X483" s="28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9"/>
      <c r="AS483" s="29"/>
      <c r="AT483" s="27"/>
      <c r="AU483" s="28"/>
      <c r="AV483" s="28"/>
      <c r="AW483" s="27"/>
      <c r="AX483" s="27"/>
      <c r="AY483" s="27"/>
      <c r="AZ483" s="27"/>
      <c r="BA483" s="27"/>
      <c r="BB483" s="27"/>
      <c r="BC483" s="27"/>
      <c r="BD483" s="27"/>
      <c r="BE483" s="27"/>
      <c r="BF483" s="27"/>
    </row>
    <row r="484" spans="1:58" ht="23.1">
      <c r="A484" s="24">
        <v>471</v>
      </c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8"/>
      <c r="S484" s="28"/>
      <c r="T484" s="28"/>
      <c r="U484" s="28"/>
      <c r="V484" s="28"/>
      <c r="W484" s="28"/>
      <c r="X484" s="28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9"/>
      <c r="AS484" s="29"/>
      <c r="AT484" s="27"/>
      <c r="AU484" s="28"/>
      <c r="AV484" s="28"/>
      <c r="AW484" s="27"/>
      <c r="AX484" s="27"/>
      <c r="AY484" s="27"/>
      <c r="AZ484" s="27"/>
      <c r="BA484" s="27"/>
      <c r="BB484" s="27"/>
      <c r="BC484" s="27"/>
      <c r="BD484" s="27"/>
      <c r="BE484" s="27"/>
      <c r="BF484" s="27"/>
    </row>
    <row r="485" spans="1:58" ht="23.1">
      <c r="A485" s="24">
        <v>472</v>
      </c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8"/>
      <c r="S485" s="28"/>
      <c r="T485" s="28"/>
      <c r="U485" s="28"/>
      <c r="V485" s="28"/>
      <c r="W485" s="28"/>
      <c r="X485" s="28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9"/>
      <c r="AS485" s="29"/>
      <c r="AT485" s="27"/>
      <c r="AU485" s="28"/>
      <c r="AV485" s="28"/>
      <c r="AW485" s="27"/>
      <c r="AX485" s="27"/>
      <c r="AY485" s="27"/>
      <c r="AZ485" s="27"/>
      <c r="BA485" s="27"/>
      <c r="BB485" s="27"/>
      <c r="BC485" s="27"/>
      <c r="BD485" s="27"/>
      <c r="BE485" s="27"/>
      <c r="BF485" s="27"/>
    </row>
    <row r="486" spans="1:58" ht="23.1">
      <c r="A486" s="24">
        <v>473</v>
      </c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8"/>
      <c r="S486" s="28"/>
      <c r="T486" s="28"/>
      <c r="U486" s="28"/>
      <c r="V486" s="28"/>
      <c r="W486" s="28"/>
      <c r="X486" s="28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9"/>
      <c r="AS486" s="29"/>
      <c r="AT486" s="27"/>
      <c r="AU486" s="28"/>
      <c r="AV486" s="28"/>
      <c r="AW486" s="27"/>
      <c r="AX486" s="27"/>
      <c r="AY486" s="27"/>
      <c r="AZ486" s="27"/>
      <c r="BA486" s="27"/>
      <c r="BB486" s="27"/>
      <c r="BC486" s="27"/>
      <c r="BD486" s="27"/>
      <c r="BE486" s="27"/>
      <c r="BF486" s="27"/>
    </row>
    <row r="487" spans="1:58" ht="23.1">
      <c r="A487" s="24">
        <v>474</v>
      </c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8"/>
      <c r="S487" s="28"/>
      <c r="T487" s="28"/>
      <c r="U487" s="28"/>
      <c r="V487" s="28"/>
      <c r="W487" s="28"/>
      <c r="X487" s="28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9"/>
      <c r="AS487" s="29"/>
      <c r="AT487" s="27"/>
      <c r="AU487" s="28"/>
      <c r="AV487" s="28"/>
      <c r="AW487" s="27"/>
      <c r="AX487" s="27"/>
      <c r="AY487" s="27"/>
      <c r="AZ487" s="27"/>
      <c r="BA487" s="27"/>
      <c r="BB487" s="27"/>
      <c r="BC487" s="27"/>
      <c r="BD487" s="27"/>
      <c r="BE487" s="27"/>
      <c r="BF487" s="27"/>
    </row>
    <row r="488" spans="1:58" ht="23.1">
      <c r="A488" s="24">
        <v>475</v>
      </c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8"/>
      <c r="S488" s="28"/>
      <c r="T488" s="28"/>
      <c r="U488" s="28"/>
      <c r="V488" s="28"/>
      <c r="W488" s="28"/>
      <c r="X488" s="28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9"/>
      <c r="AS488" s="29"/>
      <c r="AT488" s="27"/>
      <c r="AU488" s="28"/>
      <c r="AV488" s="28"/>
      <c r="AW488" s="27"/>
      <c r="AX488" s="27"/>
      <c r="AY488" s="27"/>
      <c r="AZ488" s="27"/>
      <c r="BA488" s="27"/>
      <c r="BB488" s="27"/>
      <c r="BC488" s="27"/>
      <c r="BD488" s="27"/>
      <c r="BE488" s="27"/>
      <c r="BF488" s="27"/>
    </row>
    <row r="489" spans="1:58" ht="23.1">
      <c r="A489" s="24">
        <v>476</v>
      </c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8"/>
      <c r="S489" s="28"/>
      <c r="T489" s="28"/>
      <c r="U489" s="28"/>
      <c r="V489" s="28"/>
      <c r="W489" s="28"/>
      <c r="X489" s="28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9"/>
      <c r="AS489" s="29"/>
      <c r="AT489" s="27"/>
      <c r="AU489" s="28"/>
      <c r="AV489" s="28"/>
      <c r="AW489" s="27"/>
      <c r="AX489" s="27"/>
      <c r="AY489" s="27"/>
      <c r="AZ489" s="27"/>
      <c r="BA489" s="27"/>
      <c r="BB489" s="27"/>
      <c r="BC489" s="27"/>
      <c r="BD489" s="27"/>
      <c r="BE489" s="27"/>
      <c r="BF489" s="27"/>
    </row>
    <row r="490" spans="1:58" ht="23.1">
      <c r="A490" s="24">
        <v>477</v>
      </c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8"/>
      <c r="S490" s="28"/>
      <c r="T490" s="28"/>
      <c r="U490" s="28"/>
      <c r="V490" s="28"/>
      <c r="W490" s="28"/>
      <c r="X490" s="28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9"/>
      <c r="AS490" s="29"/>
      <c r="AT490" s="27"/>
      <c r="AU490" s="28"/>
      <c r="AV490" s="28"/>
      <c r="AW490" s="27"/>
      <c r="AX490" s="27"/>
      <c r="AY490" s="27"/>
      <c r="AZ490" s="27"/>
      <c r="BA490" s="27"/>
      <c r="BB490" s="27"/>
      <c r="BC490" s="27"/>
      <c r="BD490" s="27"/>
      <c r="BE490" s="27"/>
      <c r="BF490" s="27"/>
    </row>
    <row r="491" spans="1:58" ht="23.1">
      <c r="A491" s="24">
        <v>478</v>
      </c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8"/>
      <c r="S491" s="28"/>
      <c r="T491" s="28"/>
      <c r="U491" s="28"/>
      <c r="V491" s="28"/>
      <c r="W491" s="28"/>
      <c r="X491" s="28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9"/>
      <c r="AS491" s="29"/>
      <c r="AT491" s="27"/>
      <c r="AU491" s="28"/>
      <c r="AV491" s="28"/>
      <c r="AW491" s="27"/>
      <c r="AX491" s="27"/>
      <c r="AY491" s="27"/>
      <c r="AZ491" s="27"/>
      <c r="BA491" s="27"/>
      <c r="BB491" s="27"/>
      <c r="BC491" s="27"/>
      <c r="BD491" s="27"/>
      <c r="BE491" s="27"/>
      <c r="BF491" s="27"/>
    </row>
    <row r="492" spans="1:58" ht="23.1">
      <c r="A492" s="24">
        <v>479</v>
      </c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8"/>
      <c r="S492" s="28"/>
      <c r="T492" s="28"/>
      <c r="U492" s="28"/>
      <c r="V492" s="28"/>
      <c r="W492" s="28"/>
      <c r="X492" s="28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9"/>
      <c r="AS492" s="29"/>
      <c r="AT492" s="27"/>
      <c r="AU492" s="28"/>
      <c r="AV492" s="28"/>
      <c r="AW492" s="27"/>
      <c r="AX492" s="27"/>
      <c r="AY492" s="27"/>
      <c r="AZ492" s="27"/>
      <c r="BA492" s="27"/>
      <c r="BB492" s="27"/>
      <c r="BC492" s="27"/>
      <c r="BD492" s="27"/>
      <c r="BE492" s="27"/>
      <c r="BF492" s="27"/>
    </row>
    <row r="493" spans="1:58" ht="23.1">
      <c r="A493" s="24">
        <v>480</v>
      </c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8"/>
      <c r="S493" s="28"/>
      <c r="T493" s="28"/>
      <c r="U493" s="28"/>
      <c r="V493" s="28"/>
      <c r="W493" s="28"/>
      <c r="X493" s="28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9"/>
      <c r="AS493" s="29"/>
      <c r="AT493" s="27"/>
      <c r="AU493" s="28"/>
      <c r="AV493" s="28"/>
      <c r="AW493" s="27"/>
      <c r="AX493" s="27"/>
      <c r="AY493" s="27"/>
      <c r="AZ493" s="27"/>
      <c r="BA493" s="27"/>
      <c r="BB493" s="27"/>
      <c r="BC493" s="27"/>
      <c r="BD493" s="27"/>
      <c r="BE493" s="27"/>
      <c r="BF493" s="27"/>
    </row>
    <row r="494" spans="1:58" ht="23.1">
      <c r="A494" s="24">
        <v>481</v>
      </c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8"/>
      <c r="S494" s="28"/>
      <c r="T494" s="28"/>
      <c r="U494" s="28"/>
      <c r="V494" s="28"/>
      <c r="W494" s="28"/>
      <c r="X494" s="28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9"/>
      <c r="AS494" s="29"/>
      <c r="AT494" s="27"/>
      <c r="AU494" s="28"/>
      <c r="AV494" s="28"/>
      <c r="AW494" s="27"/>
      <c r="AX494" s="27"/>
      <c r="AY494" s="27"/>
      <c r="AZ494" s="27"/>
      <c r="BA494" s="27"/>
      <c r="BB494" s="27"/>
      <c r="BC494" s="27"/>
      <c r="BD494" s="27"/>
      <c r="BE494" s="27"/>
      <c r="BF494" s="27"/>
    </row>
    <row r="495" spans="1:58" ht="23.1">
      <c r="A495" s="24">
        <v>482</v>
      </c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8"/>
      <c r="S495" s="28"/>
      <c r="T495" s="28"/>
      <c r="U495" s="28"/>
      <c r="V495" s="28"/>
      <c r="W495" s="28"/>
      <c r="X495" s="28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9"/>
      <c r="AS495" s="29"/>
      <c r="AT495" s="27"/>
      <c r="AU495" s="28"/>
      <c r="AV495" s="28"/>
      <c r="AW495" s="27"/>
      <c r="AX495" s="27"/>
      <c r="AY495" s="27"/>
      <c r="AZ495" s="27"/>
      <c r="BA495" s="27"/>
      <c r="BB495" s="27"/>
      <c r="BC495" s="27"/>
      <c r="BD495" s="27"/>
      <c r="BE495" s="27"/>
      <c r="BF495" s="27"/>
    </row>
    <row r="496" spans="1:58" ht="23.1">
      <c r="A496" s="24">
        <v>483</v>
      </c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8"/>
      <c r="S496" s="28"/>
      <c r="T496" s="28"/>
      <c r="U496" s="28"/>
      <c r="V496" s="28"/>
      <c r="W496" s="28"/>
      <c r="X496" s="28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9"/>
      <c r="AS496" s="29"/>
      <c r="AT496" s="27"/>
      <c r="AU496" s="28"/>
      <c r="AV496" s="28"/>
      <c r="AW496" s="27"/>
      <c r="AX496" s="27"/>
      <c r="AY496" s="27"/>
      <c r="AZ496" s="27"/>
      <c r="BA496" s="27"/>
      <c r="BB496" s="27"/>
      <c r="BC496" s="27"/>
      <c r="BD496" s="27"/>
      <c r="BE496" s="27"/>
      <c r="BF496" s="27"/>
    </row>
    <row r="497" spans="1:58" ht="23.1">
      <c r="A497" s="24">
        <v>484</v>
      </c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8"/>
      <c r="S497" s="28"/>
      <c r="T497" s="28"/>
      <c r="U497" s="28"/>
      <c r="V497" s="28"/>
      <c r="W497" s="28"/>
      <c r="X497" s="28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9"/>
      <c r="AS497" s="29"/>
      <c r="AT497" s="27"/>
      <c r="AU497" s="28"/>
      <c r="AV497" s="28"/>
      <c r="AW497" s="27"/>
      <c r="AX497" s="27"/>
      <c r="AY497" s="27"/>
      <c r="AZ497" s="27"/>
      <c r="BA497" s="27"/>
      <c r="BB497" s="27"/>
      <c r="BC497" s="27"/>
      <c r="BD497" s="27"/>
      <c r="BE497" s="27"/>
      <c r="BF497" s="27"/>
    </row>
    <row r="498" spans="1:58" ht="23.1">
      <c r="A498" s="24">
        <v>485</v>
      </c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8"/>
      <c r="S498" s="28"/>
      <c r="T498" s="28"/>
      <c r="U498" s="28"/>
      <c r="V498" s="28"/>
      <c r="W498" s="28"/>
      <c r="X498" s="28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9"/>
      <c r="AS498" s="29"/>
      <c r="AT498" s="27"/>
      <c r="AU498" s="28"/>
      <c r="AV498" s="28"/>
      <c r="AW498" s="27"/>
      <c r="AX498" s="27"/>
      <c r="AY498" s="27"/>
      <c r="AZ498" s="27"/>
      <c r="BA498" s="27"/>
      <c r="BB498" s="27"/>
      <c r="BC498" s="27"/>
      <c r="BD498" s="27"/>
      <c r="BE498" s="27"/>
      <c r="BF498" s="27"/>
    </row>
    <row r="499" spans="1:58" ht="23.1">
      <c r="A499" s="24">
        <v>486</v>
      </c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8"/>
      <c r="S499" s="28"/>
      <c r="T499" s="28"/>
      <c r="U499" s="28"/>
      <c r="V499" s="28"/>
      <c r="W499" s="28"/>
      <c r="X499" s="28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9"/>
      <c r="AS499" s="29"/>
      <c r="AT499" s="27"/>
      <c r="AU499" s="28"/>
      <c r="AV499" s="28"/>
      <c r="AW499" s="27"/>
      <c r="AX499" s="27"/>
      <c r="AY499" s="27"/>
      <c r="AZ499" s="27"/>
      <c r="BA499" s="27"/>
      <c r="BB499" s="27"/>
      <c r="BC499" s="27"/>
      <c r="BD499" s="27"/>
      <c r="BE499" s="27"/>
      <c r="BF499" s="27"/>
    </row>
    <row r="500" spans="1:58" ht="23.1">
      <c r="A500" s="24">
        <v>487</v>
      </c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8"/>
      <c r="S500" s="28"/>
      <c r="T500" s="28"/>
      <c r="U500" s="28"/>
      <c r="V500" s="28"/>
      <c r="W500" s="28"/>
      <c r="X500" s="28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9"/>
      <c r="AS500" s="29"/>
      <c r="AT500" s="27"/>
      <c r="AU500" s="28"/>
      <c r="AV500" s="28"/>
      <c r="AW500" s="27"/>
      <c r="AX500" s="27"/>
      <c r="AY500" s="27"/>
      <c r="AZ500" s="27"/>
      <c r="BA500" s="27"/>
      <c r="BB500" s="27"/>
      <c r="BC500" s="27"/>
      <c r="BD500" s="27"/>
      <c r="BE500" s="27"/>
      <c r="BF500" s="27"/>
    </row>
    <row r="501" spans="1:58" ht="23.1">
      <c r="A501" s="24">
        <v>488</v>
      </c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8"/>
      <c r="S501" s="28"/>
      <c r="T501" s="28"/>
      <c r="U501" s="28"/>
      <c r="V501" s="28"/>
      <c r="W501" s="28"/>
      <c r="X501" s="28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9"/>
      <c r="AS501" s="29"/>
      <c r="AT501" s="27"/>
      <c r="AU501" s="28"/>
      <c r="AV501" s="28"/>
      <c r="AW501" s="27"/>
      <c r="AX501" s="27"/>
      <c r="AY501" s="27"/>
      <c r="AZ501" s="27"/>
      <c r="BA501" s="27"/>
      <c r="BB501" s="27"/>
      <c r="BC501" s="27"/>
      <c r="BD501" s="27"/>
      <c r="BE501" s="27"/>
      <c r="BF501" s="27"/>
    </row>
    <row r="502" spans="1:58" ht="23.1">
      <c r="A502" s="24">
        <v>489</v>
      </c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8"/>
      <c r="S502" s="28"/>
      <c r="T502" s="28"/>
      <c r="U502" s="28"/>
      <c r="V502" s="28"/>
      <c r="W502" s="28"/>
      <c r="X502" s="28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9"/>
      <c r="AS502" s="29"/>
      <c r="AT502" s="27"/>
      <c r="AU502" s="28"/>
      <c r="AV502" s="28"/>
      <c r="AW502" s="27"/>
      <c r="AX502" s="27"/>
      <c r="AY502" s="27"/>
      <c r="AZ502" s="27"/>
      <c r="BA502" s="27"/>
      <c r="BB502" s="27"/>
      <c r="BC502" s="27"/>
      <c r="BD502" s="27"/>
      <c r="BE502" s="27"/>
      <c r="BF502" s="27"/>
    </row>
    <row r="503" spans="1:58" ht="23.1">
      <c r="A503" s="24">
        <v>490</v>
      </c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8"/>
      <c r="S503" s="28"/>
      <c r="T503" s="28"/>
      <c r="U503" s="28"/>
      <c r="V503" s="28"/>
      <c r="W503" s="28"/>
      <c r="X503" s="28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9"/>
      <c r="AS503" s="29"/>
      <c r="AT503" s="27"/>
      <c r="AU503" s="28"/>
      <c r="AV503" s="28"/>
      <c r="AW503" s="27"/>
      <c r="AX503" s="27"/>
      <c r="AY503" s="27"/>
      <c r="AZ503" s="27"/>
      <c r="BA503" s="27"/>
      <c r="BB503" s="27"/>
      <c r="BC503" s="27"/>
      <c r="BD503" s="27"/>
      <c r="BE503" s="27"/>
      <c r="BF503" s="27"/>
    </row>
    <row r="504" spans="1:58" ht="23.1">
      <c r="A504" s="24">
        <v>491</v>
      </c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8"/>
      <c r="S504" s="28"/>
      <c r="T504" s="28"/>
      <c r="U504" s="28"/>
      <c r="V504" s="28"/>
      <c r="W504" s="28"/>
      <c r="X504" s="28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9"/>
      <c r="AS504" s="29"/>
      <c r="AT504" s="27"/>
      <c r="AU504" s="28"/>
      <c r="AV504" s="28"/>
      <c r="AW504" s="27"/>
      <c r="AX504" s="27"/>
      <c r="AY504" s="27"/>
      <c r="AZ504" s="27"/>
      <c r="BA504" s="27"/>
      <c r="BB504" s="27"/>
      <c r="BC504" s="27"/>
      <c r="BD504" s="27"/>
      <c r="BE504" s="27"/>
      <c r="BF504" s="27"/>
    </row>
    <row r="505" spans="1:58" ht="23.1">
      <c r="A505" s="24">
        <v>492</v>
      </c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8"/>
      <c r="S505" s="28"/>
      <c r="T505" s="28"/>
      <c r="U505" s="28"/>
      <c r="V505" s="28"/>
      <c r="W505" s="28"/>
      <c r="X505" s="28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9"/>
      <c r="AS505" s="29"/>
      <c r="AT505" s="27"/>
      <c r="AU505" s="28"/>
      <c r="AV505" s="28"/>
      <c r="AW505" s="27"/>
      <c r="AX505" s="27"/>
      <c r="AY505" s="27"/>
      <c r="AZ505" s="27"/>
      <c r="BA505" s="27"/>
      <c r="BB505" s="27"/>
      <c r="BC505" s="27"/>
      <c r="BD505" s="27"/>
      <c r="BE505" s="27"/>
      <c r="BF505" s="27"/>
    </row>
    <row r="506" spans="1:58" ht="23.1">
      <c r="A506" s="24">
        <v>493</v>
      </c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8"/>
      <c r="S506" s="28"/>
      <c r="T506" s="28"/>
      <c r="U506" s="28"/>
      <c r="V506" s="28"/>
      <c r="W506" s="28"/>
      <c r="X506" s="28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9"/>
      <c r="AS506" s="29"/>
      <c r="AT506" s="27"/>
      <c r="AU506" s="28"/>
      <c r="AV506" s="28"/>
      <c r="AW506" s="27"/>
      <c r="AX506" s="27"/>
      <c r="AY506" s="27"/>
      <c r="AZ506" s="27"/>
      <c r="BA506" s="27"/>
      <c r="BB506" s="27"/>
      <c r="BC506" s="27"/>
      <c r="BD506" s="27"/>
      <c r="BE506" s="27"/>
      <c r="BF506" s="27"/>
    </row>
    <row r="507" spans="1:58" ht="23.1">
      <c r="A507" s="24">
        <v>494</v>
      </c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8"/>
      <c r="S507" s="28"/>
      <c r="T507" s="28"/>
      <c r="U507" s="28"/>
      <c r="V507" s="28"/>
      <c r="W507" s="28"/>
      <c r="X507" s="28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9"/>
      <c r="AS507" s="29"/>
      <c r="AT507" s="27"/>
      <c r="AU507" s="28"/>
      <c r="AV507" s="28"/>
      <c r="AW507" s="27"/>
      <c r="AX507" s="27"/>
      <c r="AY507" s="27"/>
      <c r="AZ507" s="27"/>
      <c r="BA507" s="27"/>
      <c r="BB507" s="27"/>
      <c r="BC507" s="27"/>
      <c r="BD507" s="27"/>
      <c r="BE507" s="27"/>
      <c r="BF507" s="27"/>
    </row>
    <row r="508" spans="1:58" ht="23.1">
      <c r="A508" s="24">
        <v>495</v>
      </c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8"/>
      <c r="S508" s="28"/>
      <c r="T508" s="28"/>
      <c r="U508" s="28"/>
      <c r="V508" s="28"/>
      <c r="W508" s="28"/>
      <c r="X508" s="28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9"/>
      <c r="AS508" s="29"/>
      <c r="AT508" s="27"/>
      <c r="AU508" s="28"/>
      <c r="AV508" s="28"/>
      <c r="AW508" s="27"/>
      <c r="AX508" s="27"/>
      <c r="AY508" s="27"/>
      <c r="AZ508" s="27"/>
      <c r="BA508" s="27"/>
      <c r="BB508" s="27"/>
      <c r="BC508" s="27"/>
      <c r="BD508" s="27"/>
      <c r="BE508" s="27"/>
      <c r="BF508" s="27"/>
    </row>
    <row r="509" spans="1:58" ht="23.1">
      <c r="A509" s="24">
        <v>496</v>
      </c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8"/>
      <c r="S509" s="28"/>
      <c r="T509" s="28"/>
      <c r="U509" s="28"/>
      <c r="V509" s="28"/>
      <c r="W509" s="28"/>
      <c r="X509" s="28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9"/>
      <c r="AS509" s="29"/>
      <c r="AT509" s="27"/>
      <c r="AU509" s="28"/>
      <c r="AV509" s="28"/>
      <c r="AW509" s="27"/>
      <c r="AX509" s="27"/>
      <c r="AY509" s="27"/>
      <c r="AZ509" s="27"/>
      <c r="BA509" s="27"/>
      <c r="BB509" s="27"/>
      <c r="BC509" s="27"/>
      <c r="BD509" s="27"/>
      <c r="BE509" s="27"/>
      <c r="BF509" s="27"/>
    </row>
    <row r="510" spans="1:58" ht="23.1">
      <c r="A510" s="24">
        <v>497</v>
      </c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8"/>
      <c r="S510" s="28"/>
      <c r="T510" s="28"/>
      <c r="U510" s="28"/>
      <c r="V510" s="28"/>
      <c r="W510" s="28"/>
      <c r="X510" s="28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9"/>
      <c r="AS510" s="29"/>
      <c r="AT510" s="27"/>
      <c r="AU510" s="28"/>
      <c r="AV510" s="28"/>
      <c r="AW510" s="27"/>
      <c r="AX510" s="27"/>
      <c r="AY510" s="27"/>
      <c r="AZ510" s="27"/>
      <c r="BA510" s="27"/>
      <c r="BB510" s="27"/>
      <c r="BC510" s="27"/>
      <c r="BD510" s="27"/>
      <c r="BE510" s="27"/>
      <c r="BF510" s="27"/>
    </row>
    <row r="511" spans="1:58" ht="23.1">
      <c r="A511" s="24">
        <v>498</v>
      </c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8"/>
      <c r="S511" s="28"/>
      <c r="T511" s="28"/>
      <c r="U511" s="28"/>
      <c r="V511" s="28"/>
      <c r="W511" s="28"/>
      <c r="X511" s="28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9"/>
      <c r="AS511" s="29"/>
      <c r="AT511" s="27"/>
      <c r="AU511" s="28"/>
      <c r="AV511" s="28"/>
      <c r="AW511" s="27"/>
      <c r="AX511" s="27"/>
      <c r="AY511" s="27"/>
      <c r="AZ511" s="27"/>
      <c r="BA511" s="27"/>
      <c r="BB511" s="27"/>
      <c r="BC511" s="27"/>
      <c r="BD511" s="27"/>
      <c r="BE511" s="27"/>
      <c r="BF511" s="27"/>
    </row>
    <row r="512" spans="1:58" ht="23.1">
      <c r="A512" s="24">
        <v>499</v>
      </c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8"/>
      <c r="S512" s="28"/>
      <c r="T512" s="28"/>
      <c r="U512" s="28"/>
      <c r="V512" s="28"/>
      <c r="W512" s="28"/>
      <c r="X512" s="28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9"/>
      <c r="AS512" s="29"/>
      <c r="AT512" s="27"/>
      <c r="AU512" s="28"/>
      <c r="AV512" s="28"/>
      <c r="AW512" s="27"/>
      <c r="AX512" s="27"/>
      <c r="AY512" s="27"/>
      <c r="AZ512" s="27"/>
      <c r="BA512" s="27"/>
      <c r="BB512" s="27"/>
      <c r="BC512" s="27"/>
      <c r="BD512" s="27"/>
      <c r="BE512" s="27"/>
      <c r="BF512" s="27"/>
    </row>
    <row r="513" spans="1:58" ht="23.1">
      <c r="A513" s="24">
        <v>500</v>
      </c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8"/>
      <c r="S513" s="28"/>
      <c r="T513" s="28"/>
      <c r="U513" s="28"/>
      <c r="V513" s="28"/>
      <c r="W513" s="28"/>
      <c r="X513" s="28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9"/>
      <c r="AS513" s="29"/>
      <c r="AT513" s="27"/>
      <c r="AU513" s="28"/>
      <c r="AV513" s="28"/>
      <c r="AW513" s="27"/>
      <c r="AX513" s="27"/>
      <c r="AY513" s="27"/>
      <c r="AZ513" s="27"/>
      <c r="BA513" s="27"/>
      <c r="BB513" s="27"/>
      <c r="BC513" s="27"/>
      <c r="BD513" s="27"/>
      <c r="BE513" s="27"/>
      <c r="BF513" s="27"/>
    </row>
    <row r="514" spans="1:58" ht="23.1">
      <c r="A514" s="24">
        <v>501</v>
      </c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8"/>
      <c r="S514" s="28"/>
      <c r="T514" s="28"/>
      <c r="U514" s="28"/>
      <c r="V514" s="28"/>
      <c r="W514" s="28"/>
      <c r="X514" s="28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9"/>
      <c r="AS514" s="29"/>
      <c r="AT514" s="27"/>
      <c r="AU514" s="28"/>
      <c r="AV514" s="28"/>
      <c r="AW514" s="27"/>
      <c r="AX514" s="27"/>
      <c r="AY514" s="27"/>
      <c r="AZ514" s="27"/>
      <c r="BA514" s="27"/>
      <c r="BB514" s="27"/>
      <c r="BC514" s="27"/>
      <c r="BD514" s="27"/>
      <c r="BE514" s="27"/>
      <c r="BF514" s="27"/>
    </row>
    <row r="515" spans="1:58" ht="23.1">
      <c r="A515" s="24">
        <v>502</v>
      </c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8"/>
      <c r="S515" s="28"/>
      <c r="T515" s="28"/>
      <c r="U515" s="28"/>
      <c r="V515" s="28"/>
      <c r="W515" s="28"/>
      <c r="X515" s="28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9"/>
      <c r="AS515" s="29"/>
      <c r="AT515" s="27"/>
      <c r="AU515" s="28"/>
      <c r="AV515" s="28"/>
      <c r="AW515" s="27"/>
      <c r="AX515" s="27"/>
      <c r="AY515" s="27"/>
      <c r="AZ515" s="27"/>
      <c r="BA515" s="27"/>
      <c r="BB515" s="27"/>
      <c r="BC515" s="27"/>
      <c r="BD515" s="27"/>
      <c r="BE515" s="27"/>
      <c r="BF515" s="27"/>
    </row>
    <row r="516" spans="1:58" ht="23.1">
      <c r="A516" s="24">
        <v>503</v>
      </c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8"/>
      <c r="S516" s="28"/>
      <c r="T516" s="28"/>
      <c r="U516" s="28"/>
      <c r="V516" s="28"/>
      <c r="W516" s="28"/>
      <c r="X516" s="28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9"/>
      <c r="AS516" s="29"/>
      <c r="AT516" s="27"/>
      <c r="AU516" s="28"/>
      <c r="AV516" s="28"/>
      <c r="AW516" s="27"/>
      <c r="AX516" s="27"/>
      <c r="AY516" s="27"/>
      <c r="AZ516" s="27"/>
      <c r="BA516" s="27"/>
      <c r="BB516" s="27"/>
      <c r="BC516" s="27"/>
      <c r="BD516" s="27"/>
      <c r="BE516" s="27"/>
      <c r="BF516" s="27"/>
    </row>
    <row r="517" spans="1:58" ht="23.1">
      <c r="A517" s="24">
        <v>504</v>
      </c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8"/>
      <c r="S517" s="28"/>
      <c r="T517" s="28"/>
      <c r="U517" s="28"/>
      <c r="V517" s="28"/>
      <c r="W517" s="28"/>
      <c r="X517" s="28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9"/>
      <c r="AS517" s="29"/>
      <c r="AT517" s="27"/>
      <c r="AU517" s="28"/>
      <c r="AV517" s="28"/>
      <c r="AW517" s="27"/>
      <c r="AX517" s="27"/>
      <c r="AY517" s="27"/>
      <c r="AZ517" s="27"/>
      <c r="BA517" s="27"/>
      <c r="BB517" s="27"/>
      <c r="BC517" s="27"/>
      <c r="BD517" s="27"/>
      <c r="BE517" s="27"/>
      <c r="BF517" s="27"/>
    </row>
    <row r="518" spans="1:58" ht="23.1">
      <c r="A518" s="24">
        <v>505</v>
      </c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8"/>
      <c r="S518" s="28"/>
      <c r="T518" s="28"/>
      <c r="U518" s="28"/>
      <c r="V518" s="28"/>
      <c r="W518" s="28"/>
      <c r="X518" s="28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9"/>
      <c r="AS518" s="29"/>
      <c r="AT518" s="27"/>
      <c r="AU518" s="28"/>
      <c r="AV518" s="28"/>
      <c r="AW518" s="27"/>
      <c r="AX518" s="27"/>
      <c r="AY518" s="27"/>
      <c r="AZ518" s="27"/>
      <c r="BA518" s="27"/>
      <c r="BB518" s="27"/>
      <c r="BC518" s="27"/>
      <c r="BD518" s="27"/>
      <c r="BE518" s="27"/>
      <c r="BF518" s="27"/>
    </row>
    <row r="519" spans="1:58" ht="23.1">
      <c r="A519" s="24">
        <v>506</v>
      </c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8"/>
      <c r="S519" s="28"/>
      <c r="T519" s="28"/>
      <c r="U519" s="28"/>
      <c r="V519" s="28"/>
      <c r="W519" s="28"/>
      <c r="X519" s="28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9"/>
      <c r="AS519" s="29"/>
      <c r="AT519" s="27"/>
      <c r="AU519" s="28"/>
      <c r="AV519" s="28"/>
      <c r="AW519" s="27"/>
      <c r="AX519" s="27"/>
      <c r="AY519" s="27"/>
      <c r="AZ519" s="27"/>
      <c r="BA519" s="27"/>
      <c r="BB519" s="27"/>
      <c r="BC519" s="27"/>
      <c r="BD519" s="27"/>
      <c r="BE519" s="27"/>
      <c r="BF519" s="27"/>
    </row>
    <row r="520" spans="1:58" ht="23.1">
      <c r="A520" s="24">
        <v>507</v>
      </c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8"/>
      <c r="S520" s="28"/>
      <c r="T520" s="28"/>
      <c r="U520" s="28"/>
      <c r="V520" s="28"/>
      <c r="W520" s="28"/>
      <c r="X520" s="28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9"/>
      <c r="AS520" s="29"/>
      <c r="AT520" s="27"/>
      <c r="AU520" s="28"/>
      <c r="AV520" s="28"/>
      <c r="AW520" s="27"/>
      <c r="AX520" s="27"/>
      <c r="AY520" s="27"/>
      <c r="AZ520" s="27"/>
      <c r="BA520" s="27"/>
      <c r="BB520" s="27"/>
      <c r="BC520" s="27"/>
      <c r="BD520" s="27"/>
      <c r="BE520" s="27"/>
      <c r="BF520" s="27"/>
    </row>
    <row r="521" spans="1:58" ht="23.1">
      <c r="A521" s="24">
        <v>508</v>
      </c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8"/>
      <c r="S521" s="28"/>
      <c r="T521" s="28"/>
      <c r="U521" s="28"/>
      <c r="V521" s="28"/>
      <c r="W521" s="28"/>
      <c r="X521" s="28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9"/>
      <c r="AS521" s="29"/>
      <c r="AT521" s="27"/>
      <c r="AU521" s="28"/>
      <c r="AV521" s="28"/>
      <c r="AW521" s="27"/>
      <c r="AX521" s="27"/>
      <c r="AY521" s="27"/>
      <c r="AZ521" s="27"/>
      <c r="BA521" s="27"/>
      <c r="BB521" s="27"/>
      <c r="BC521" s="27"/>
      <c r="BD521" s="27"/>
      <c r="BE521" s="27"/>
      <c r="BF521" s="27"/>
    </row>
    <row r="522" spans="1:58" ht="23.1">
      <c r="A522" s="24">
        <v>509</v>
      </c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8"/>
      <c r="S522" s="28"/>
      <c r="T522" s="28"/>
      <c r="U522" s="28"/>
      <c r="V522" s="28"/>
      <c r="W522" s="28"/>
      <c r="X522" s="28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9"/>
      <c r="AS522" s="29"/>
      <c r="AT522" s="27"/>
      <c r="AU522" s="28"/>
      <c r="AV522" s="28"/>
      <c r="AW522" s="27"/>
      <c r="AX522" s="27"/>
      <c r="AY522" s="27"/>
      <c r="AZ522" s="27"/>
      <c r="BA522" s="27"/>
      <c r="BB522" s="27"/>
      <c r="BC522" s="27"/>
      <c r="BD522" s="27"/>
      <c r="BE522" s="27"/>
      <c r="BF522" s="27"/>
    </row>
    <row r="523" spans="1:58" ht="23.1">
      <c r="A523" s="24">
        <v>510</v>
      </c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8"/>
      <c r="S523" s="28"/>
      <c r="T523" s="28"/>
      <c r="U523" s="28"/>
      <c r="V523" s="28"/>
      <c r="W523" s="28"/>
      <c r="X523" s="28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9"/>
      <c r="AS523" s="29"/>
      <c r="AT523" s="27"/>
      <c r="AU523" s="28"/>
      <c r="AV523" s="28"/>
      <c r="AW523" s="27"/>
      <c r="AX523" s="27"/>
      <c r="AY523" s="27"/>
      <c r="AZ523" s="27"/>
      <c r="BA523" s="27"/>
      <c r="BB523" s="27"/>
      <c r="BC523" s="27"/>
      <c r="BD523" s="27"/>
      <c r="BE523" s="27"/>
      <c r="BF523" s="27"/>
    </row>
    <row r="524" spans="1:58" ht="23.1">
      <c r="A524" s="24">
        <v>511</v>
      </c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8"/>
      <c r="S524" s="28"/>
      <c r="T524" s="28"/>
      <c r="U524" s="28"/>
      <c r="V524" s="28"/>
      <c r="W524" s="28"/>
      <c r="X524" s="28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9"/>
      <c r="AS524" s="29"/>
      <c r="AT524" s="27"/>
      <c r="AU524" s="28"/>
      <c r="AV524" s="28"/>
      <c r="AW524" s="27"/>
      <c r="AX524" s="27"/>
      <c r="AY524" s="27"/>
      <c r="AZ524" s="27"/>
      <c r="BA524" s="27"/>
      <c r="BB524" s="27"/>
      <c r="BC524" s="27"/>
      <c r="BD524" s="27"/>
      <c r="BE524" s="27"/>
      <c r="BF524" s="27"/>
    </row>
    <row r="525" spans="1:58" ht="23.1">
      <c r="A525" s="24">
        <v>512</v>
      </c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8"/>
      <c r="S525" s="28"/>
      <c r="T525" s="28"/>
      <c r="U525" s="28"/>
      <c r="V525" s="28"/>
      <c r="W525" s="28"/>
      <c r="X525" s="28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9"/>
      <c r="AS525" s="29"/>
      <c r="AT525" s="27"/>
      <c r="AU525" s="28"/>
      <c r="AV525" s="28"/>
      <c r="AW525" s="27"/>
      <c r="AX525" s="27"/>
      <c r="AY525" s="27"/>
      <c r="AZ525" s="27"/>
      <c r="BA525" s="27"/>
      <c r="BB525" s="27"/>
      <c r="BC525" s="27"/>
      <c r="BD525" s="27"/>
      <c r="BE525" s="27"/>
      <c r="BF525" s="27"/>
    </row>
    <row r="526" spans="1:58" ht="23.1">
      <c r="A526" s="24">
        <v>513</v>
      </c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8"/>
      <c r="S526" s="28"/>
      <c r="T526" s="28"/>
      <c r="U526" s="28"/>
      <c r="V526" s="28"/>
      <c r="W526" s="28"/>
      <c r="X526" s="28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9"/>
      <c r="AS526" s="29"/>
      <c r="AT526" s="27"/>
      <c r="AU526" s="28"/>
      <c r="AV526" s="28"/>
      <c r="AW526" s="27"/>
      <c r="AX526" s="27"/>
      <c r="AY526" s="27"/>
      <c r="AZ526" s="27"/>
      <c r="BA526" s="27"/>
      <c r="BB526" s="27"/>
      <c r="BC526" s="27"/>
      <c r="BD526" s="27"/>
      <c r="BE526" s="27"/>
      <c r="BF526" s="27"/>
    </row>
    <row r="527" spans="1:58" ht="23.1">
      <c r="A527" s="24">
        <v>514</v>
      </c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8"/>
      <c r="S527" s="28"/>
      <c r="T527" s="28"/>
      <c r="U527" s="28"/>
      <c r="V527" s="28"/>
      <c r="W527" s="28"/>
      <c r="X527" s="28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9"/>
      <c r="AS527" s="29"/>
      <c r="AT527" s="27"/>
      <c r="AU527" s="28"/>
      <c r="AV527" s="28"/>
      <c r="AW527" s="27"/>
      <c r="AX527" s="27"/>
      <c r="AY527" s="27"/>
      <c r="AZ527" s="27"/>
      <c r="BA527" s="27"/>
      <c r="BB527" s="27"/>
      <c r="BC527" s="27"/>
      <c r="BD527" s="27"/>
      <c r="BE527" s="27"/>
      <c r="BF527" s="27"/>
    </row>
    <row r="528" spans="1:58" ht="23.1">
      <c r="A528" s="24">
        <v>515</v>
      </c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8"/>
      <c r="S528" s="28"/>
      <c r="T528" s="28"/>
      <c r="U528" s="28"/>
      <c r="V528" s="28"/>
      <c r="W528" s="28"/>
      <c r="X528" s="28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9"/>
      <c r="AS528" s="29"/>
      <c r="AT528" s="27"/>
      <c r="AU528" s="28"/>
      <c r="AV528" s="28"/>
      <c r="AW528" s="27"/>
      <c r="AX528" s="27"/>
      <c r="AY528" s="27"/>
      <c r="AZ528" s="27"/>
      <c r="BA528" s="27"/>
      <c r="BB528" s="27"/>
      <c r="BC528" s="27"/>
      <c r="BD528" s="27"/>
      <c r="BE528" s="27"/>
      <c r="BF528" s="27"/>
    </row>
    <row r="529" spans="1:58" ht="23.1">
      <c r="A529" s="24">
        <v>516</v>
      </c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8"/>
      <c r="S529" s="28"/>
      <c r="T529" s="28"/>
      <c r="U529" s="28"/>
      <c r="V529" s="28"/>
      <c r="W529" s="28"/>
      <c r="X529" s="28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9"/>
      <c r="AS529" s="29"/>
      <c r="AT529" s="27"/>
      <c r="AU529" s="28"/>
      <c r="AV529" s="28"/>
      <c r="AW529" s="27"/>
      <c r="AX529" s="27"/>
      <c r="AY529" s="27"/>
      <c r="AZ529" s="27"/>
      <c r="BA529" s="27"/>
      <c r="BB529" s="27"/>
      <c r="BC529" s="27"/>
      <c r="BD529" s="27"/>
      <c r="BE529" s="27"/>
      <c r="BF529" s="27"/>
    </row>
    <row r="530" spans="1:58" ht="23.1">
      <c r="A530" s="24">
        <v>517</v>
      </c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8"/>
      <c r="S530" s="28"/>
      <c r="T530" s="28"/>
      <c r="U530" s="28"/>
      <c r="V530" s="28"/>
      <c r="W530" s="28"/>
      <c r="X530" s="28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9"/>
      <c r="AS530" s="29"/>
      <c r="AT530" s="27"/>
      <c r="AU530" s="28"/>
      <c r="AV530" s="28"/>
      <c r="AW530" s="27"/>
      <c r="AX530" s="27"/>
      <c r="AY530" s="27"/>
      <c r="AZ530" s="27"/>
      <c r="BA530" s="27"/>
      <c r="BB530" s="27"/>
      <c r="BC530" s="27"/>
      <c r="BD530" s="27"/>
      <c r="BE530" s="27"/>
      <c r="BF530" s="27"/>
    </row>
    <row r="531" spans="1:58" ht="23.1">
      <c r="A531" s="24">
        <v>518</v>
      </c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8"/>
      <c r="S531" s="28"/>
      <c r="T531" s="28"/>
      <c r="U531" s="28"/>
      <c r="V531" s="28"/>
      <c r="W531" s="28"/>
      <c r="X531" s="28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9"/>
      <c r="AS531" s="29"/>
      <c r="AT531" s="27"/>
      <c r="AU531" s="28"/>
      <c r="AV531" s="28"/>
      <c r="AW531" s="27"/>
      <c r="AX531" s="27"/>
      <c r="AY531" s="27"/>
      <c r="AZ531" s="27"/>
      <c r="BA531" s="27"/>
      <c r="BB531" s="27"/>
      <c r="BC531" s="27"/>
      <c r="BD531" s="27"/>
      <c r="BE531" s="27"/>
      <c r="BF531" s="27"/>
    </row>
    <row r="532" spans="1:58" ht="23.1">
      <c r="A532" s="24">
        <v>519</v>
      </c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8"/>
      <c r="S532" s="28"/>
      <c r="T532" s="28"/>
      <c r="U532" s="28"/>
      <c r="V532" s="28"/>
      <c r="W532" s="28"/>
      <c r="X532" s="28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9"/>
      <c r="AS532" s="29"/>
      <c r="AT532" s="27"/>
      <c r="AU532" s="28"/>
      <c r="AV532" s="28"/>
      <c r="AW532" s="27"/>
      <c r="AX532" s="27"/>
      <c r="AY532" s="27"/>
      <c r="AZ532" s="27"/>
      <c r="BA532" s="27"/>
      <c r="BB532" s="27"/>
      <c r="BC532" s="27"/>
      <c r="BD532" s="27"/>
      <c r="BE532" s="27"/>
      <c r="BF532" s="27"/>
    </row>
    <row r="533" spans="1:58" ht="23.1">
      <c r="A533" s="24">
        <v>520</v>
      </c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8"/>
      <c r="S533" s="28"/>
      <c r="T533" s="28"/>
      <c r="U533" s="28"/>
      <c r="V533" s="28"/>
      <c r="W533" s="28"/>
      <c r="X533" s="28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9"/>
      <c r="AS533" s="29"/>
      <c r="AT533" s="27"/>
      <c r="AU533" s="28"/>
      <c r="AV533" s="28"/>
      <c r="AW533" s="27"/>
      <c r="AX533" s="27"/>
      <c r="AY533" s="27"/>
      <c r="AZ533" s="27"/>
      <c r="BA533" s="27"/>
      <c r="BB533" s="27"/>
      <c r="BC533" s="27"/>
      <c r="BD533" s="27"/>
      <c r="BE533" s="27"/>
      <c r="BF533" s="27"/>
    </row>
    <row r="534" spans="1:58" ht="23.1">
      <c r="A534" s="24">
        <v>521</v>
      </c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8"/>
      <c r="S534" s="28"/>
      <c r="T534" s="28"/>
      <c r="U534" s="28"/>
      <c r="V534" s="28"/>
      <c r="W534" s="28"/>
      <c r="X534" s="28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9"/>
      <c r="AS534" s="29"/>
      <c r="AT534" s="27"/>
      <c r="AU534" s="28"/>
      <c r="AV534" s="28"/>
      <c r="AW534" s="27"/>
      <c r="AX534" s="27"/>
      <c r="AY534" s="27"/>
      <c r="AZ534" s="27"/>
      <c r="BA534" s="27"/>
      <c r="BB534" s="27"/>
      <c r="BC534" s="27"/>
      <c r="BD534" s="27"/>
      <c r="BE534" s="27"/>
      <c r="BF534" s="27"/>
    </row>
    <row r="535" spans="1:58" ht="23.1">
      <c r="A535" s="24">
        <v>522</v>
      </c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8"/>
      <c r="S535" s="28"/>
      <c r="T535" s="28"/>
      <c r="U535" s="28"/>
      <c r="V535" s="28"/>
      <c r="W535" s="28"/>
      <c r="X535" s="28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9"/>
      <c r="AS535" s="29"/>
      <c r="AT535" s="27"/>
      <c r="AU535" s="28"/>
      <c r="AV535" s="28"/>
      <c r="AW535" s="27"/>
      <c r="AX535" s="27"/>
      <c r="AY535" s="27"/>
      <c r="AZ535" s="27"/>
      <c r="BA535" s="27"/>
      <c r="BB535" s="27"/>
      <c r="BC535" s="27"/>
      <c r="BD535" s="27"/>
      <c r="BE535" s="27"/>
      <c r="BF535" s="27"/>
    </row>
    <row r="536" spans="1:58" ht="23.1">
      <c r="A536" s="24">
        <v>523</v>
      </c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8"/>
      <c r="S536" s="28"/>
      <c r="T536" s="28"/>
      <c r="U536" s="28"/>
      <c r="V536" s="28"/>
      <c r="W536" s="28"/>
      <c r="X536" s="28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9"/>
      <c r="AS536" s="29"/>
      <c r="AT536" s="27"/>
      <c r="AU536" s="28"/>
      <c r="AV536" s="28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</row>
    <row r="537" spans="1:58" ht="23.1">
      <c r="A537" s="24">
        <v>524</v>
      </c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8"/>
      <c r="S537" s="28"/>
      <c r="T537" s="28"/>
      <c r="U537" s="28"/>
      <c r="V537" s="28"/>
      <c r="W537" s="28"/>
      <c r="X537" s="28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9"/>
      <c r="AS537" s="29"/>
      <c r="AT537" s="27"/>
      <c r="AU537" s="28"/>
      <c r="AV537" s="28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</row>
    <row r="538" spans="1:58" ht="23.1">
      <c r="A538" s="24">
        <v>525</v>
      </c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8"/>
      <c r="S538" s="28"/>
      <c r="T538" s="28"/>
      <c r="U538" s="28"/>
      <c r="V538" s="28"/>
      <c r="W538" s="28"/>
      <c r="X538" s="28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9"/>
      <c r="AS538" s="29"/>
      <c r="AT538" s="27"/>
      <c r="AU538" s="28"/>
      <c r="AV538" s="28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</row>
    <row r="539" spans="1:58" ht="23.1">
      <c r="A539" s="24">
        <v>526</v>
      </c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8"/>
      <c r="S539" s="28"/>
      <c r="T539" s="28"/>
      <c r="U539" s="28"/>
      <c r="V539" s="28"/>
      <c r="W539" s="28"/>
      <c r="X539" s="28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9"/>
      <c r="AS539" s="29"/>
      <c r="AT539" s="27"/>
      <c r="AU539" s="28"/>
      <c r="AV539" s="28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</row>
    <row r="540" spans="1:58" ht="23.1">
      <c r="A540" s="24">
        <v>527</v>
      </c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8"/>
      <c r="S540" s="28"/>
      <c r="T540" s="28"/>
      <c r="U540" s="28"/>
      <c r="V540" s="28"/>
      <c r="W540" s="28"/>
      <c r="X540" s="28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9"/>
      <c r="AS540" s="29"/>
      <c r="AT540" s="27"/>
      <c r="AU540" s="28"/>
      <c r="AV540" s="28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</row>
    <row r="541" spans="1:58" ht="23.1">
      <c r="A541" s="24">
        <v>528</v>
      </c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8"/>
      <c r="S541" s="28"/>
      <c r="T541" s="28"/>
      <c r="U541" s="28"/>
      <c r="V541" s="28"/>
      <c r="W541" s="28"/>
      <c r="X541" s="28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9"/>
      <c r="AS541" s="29"/>
      <c r="AT541" s="27"/>
      <c r="AU541" s="28"/>
      <c r="AV541" s="28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</row>
    <row r="542" spans="1:58" ht="23.1">
      <c r="A542" s="24">
        <v>529</v>
      </c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8"/>
      <c r="S542" s="28"/>
      <c r="T542" s="28"/>
      <c r="U542" s="28"/>
      <c r="V542" s="28"/>
      <c r="W542" s="28"/>
      <c r="X542" s="28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9"/>
      <c r="AS542" s="29"/>
      <c r="AT542" s="27"/>
      <c r="AU542" s="28"/>
      <c r="AV542" s="28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</row>
    <row r="543" spans="1:58" ht="23.1">
      <c r="A543" s="24">
        <v>530</v>
      </c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8"/>
      <c r="S543" s="28"/>
      <c r="T543" s="28"/>
      <c r="U543" s="28"/>
      <c r="V543" s="28"/>
      <c r="W543" s="28"/>
      <c r="X543" s="28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9"/>
      <c r="AS543" s="29"/>
      <c r="AT543" s="27"/>
      <c r="AU543" s="28"/>
      <c r="AV543" s="28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</row>
    <row r="544" spans="1:58" ht="23.1">
      <c r="A544" s="24">
        <v>531</v>
      </c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8"/>
      <c r="S544" s="28"/>
      <c r="T544" s="28"/>
      <c r="U544" s="28"/>
      <c r="V544" s="28"/>
      <c r="W544" s="28"/>
      <c r="X544" s="28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9"/>
      <c r="AS544" s="29"/>
      <c r="AT544" s="27"/>
      <c r="AU544" s="28"/>
      <c r="AV544" s="28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</row>
    <row r="545" spans="1:58" ht="23.1">
      <c r="A545" s="24">
        <v>532</v>
      </c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8"/>
      <c r="S545" s="28"/>
      <c r="T545" s="28"/>
      <c r="U545" s="28"/>
      <c r="V545" s="28"/>
      <c r="W545" s="28"/>
      <c r="X545" s="28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9"/>
      <c r="AS545" s="29"/>
      <c r="AT545" s="27"/>
      <c r="AU545" s="28"/>
      <c r="AV545" s="28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</row>
    <row r="546" spans="1:58" ht="23.1">
      <c r="A546" s="24">
        <v>533</v>
      </c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8"/>
      <c r="S546" s="28"/>
      <c r="T546" s="28"/>
      <c r="U546" s="28"/>
      <c r="V546" s="28"/>
      <c r="W546" s="28"/>
      <c r="X546" s="28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9"/>
      <c r="AS546" s="29"/>
      <c r="AT546" s="27"/>
      <c r="AU546" s="28"/>
      <c r="AV546" s="28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</row>
    <row r="547" spans="1:58" ht="23.1">
      <c r="A547" s="24">
        <v>534</v>
      </c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8"/>
      <c r="S547" s="28"/>
      <c r="T547" s="28"/>
      <c r="U547" s="28"/>
      <c r="V547" s="28"/>
      <c r="W547" s="28"/>
      <c r="X547" s="28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9"/>
      <c r="AS547" s="29"/>
      <c r="AT547" s="27"/>
      <c r="AU547" s="28"/>
      <c r="AV547" s="28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</row>
    <row r="548" spans="1:58" ht="23.1">
      <c r="A548" s="24">
        <v>535</v>
      </c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8"/>
      <c r="S548" s="28"/>
      <c r="T548" s="28"/>
      <c r="U548" s="28"/>
      <c r="V548" s="28"/>
      <c r="W548" s="28"/>
      <c r="X548" s="28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9"/>
      <c r="AS548" s="29"/>
      <c r="AT548" s="27"/>
      <c r="AU548" s="28"/>
      <c r="AV548" s="28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</row>
    <row r="549" spans="1:58" ht="23.1">
      <c r="A549" s="24">
        <v>536</v>
      </c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8"/>
      <c r="S549" s="28"/>
      <c r="T549" s="28"/>
      <c r="U549" s="28"/>
      <c r="V549" s="28"/>
      <c r="W549" s="28"/>
      <c r="X549" s="28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9"/>
      <c r="AS549" s="29"/>
      <c r="AT549" s="27"/>
      <c r="AU549" s="28"/>
      <c r="AV549" s="28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</row>
    <row r="550" spans="1:58" ht="23.1">
      <c r="A550" s="24">
        <v>537</v>
      </c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8"/>
      <c r="S550" s="28"/>
      <c r="T550" s="28"/>
      <c r="U550" s="28"/>
      <c r="V550" s="28"/>
      <c r="W550" s="28"/>
      <c r="X550" s="28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9"/>
      <c r="AS550" s="29"/>
      <c r="AT550" s="27"/>
      <c r="AU550" s="28"/>
      <c r="AV550" s="28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</row>
    <row r="551" spans="1:58" ht="23.1">
      <c r="A551" s="24">
        <v>538</v>
      </c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8"/>
      <c r="S551" s="28"/>
      <c r="T551" s="28"/>
      <c r="U551" s="28"/>
      <c r="V551" s="28"/>
      <c r="W551" s="28"/>
      <c r="X551" s="28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9"/>
      <c r="AS551" s="29"/>
      <c r="AT551" s="27"/>
      <c r="AU551" s="28"/>
      <c r="AV551" s="28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</row>
    <row r="552" spans="1:58" ht="23.1">
      <c r="A552" s="24">
        <v>539</v>
      </c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8"/>
      <c r="S552" s="28"/>
      <c r="T552" s="28"/>
      <c r="U552" s="28"/>
      <c r="V552" s="28"/>
      <c r="W552" s="28"/>
      <c r="X552" s="28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9"/>
      <c r="AS552" s="29"/>
      <c r="AT552" s="27"/>
      <c r="AU552" s="28"/>
      <c r="AV552" s="28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</row>
    <row r="553" spans="1:58" ht="23.1">
      <c r="A553" s="24">
        <v>540</v>
      </c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8"/>
      <c r="S553" s="28"/>
      <c r="T553" s="28"/>
      <c r="U553" s="28"/>
      <c r="V553" s="28"/>
      <c r="W553" s="28"/>
      <c r="X553" s="28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9"/>
      <c r="AS553" s="29"/>
      <c r="AT553" s="27"/>
      <c r="AU553" s="28"/>
      <c r="AV553" s="28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</row>
    <row r="554" spans="1:58" ht="23.1">
      <c r="A554" s="24">
        <v>541</v>
      </c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8"/>
      <c r="S554" s="28"/>
      <c r="T554" s="28"/>
      <c r="U554" s="28"/>
      <c r="V554" s="28"/>
      <c r="W554" s="28"/>
      <c r="X554" s="28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9"/>
      <c r="AS554" s="29"/>
      <c r="AT554" s="27"/>
      <c r="AU554" s="28"/>
      <c r="AV554" s="28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</row>
    <row r="555" spans="1:58" ht="23.1">
      <c r="A555" s="24">
        <v>542</v>
      </c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8"/>
      <c r="S555" s="28"/>
      <c r="T555" s="28"/>
      <c r="U555" s="28"/>
      <c r="V555" s="28"/>
      <c r="W555" s="28"/>
      <c r="X555" s="28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9"/>
      <c r="AS555" s="29"/>
      <c r="AT555" s="27"/>
      <c r="AU555" s="28"/>
      <c r="AV555" s="28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</row>
    <row r="556" spans="1:58" ht="23.1">
      <c r="A556" s="24">
        <v>543</v>
      </c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8"/>
      <c r="S556" s="28"/>
      <c r="T556" s="28"/>
      <c r="U556" s="28"/>
      <c r="V556" s="28"/>
      <c r="W556" s="28"/>
      <c r="X556" s="28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9"/>
      <c r="AS556" s="29"/>
      <c r="AT556" s="27"/>
      <c r="AU556" s="28"/>
      <c r="AV556" s="28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</row>
    <row r="557" spans="1:58" ht="23.1">
      <c r="A557" s="24">
        <v>544</v>
      </c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8"/>
      <c r="S557" s="28"/>
      <c r="T557" s="28"/>
      <c r="U557" s="28"/>
      <c r="V557" s="28"/>
      <c r="W557" s="28"/>
      <c r="X557" s="28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9"/>
      <c r="AS557" s="29"/>
      <c r="AT557" s="27"/>
      <c r="AU557" s="28"/>
      <c r="AV557" s="28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</row>
    <row r="558" spans="1:58" ht="23.1">
      <c r="A558" s="24">
        <v>545</v>
      </c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8"/>
      <c r="S558" s="28"/>
      <c r="T558" s="28"/>
      <c r="U558" s="28"/>
      <c r="V558" s="28"/>
      <c r="W558" s="28"/>
      <c r="X558" s="28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9"/>
      <c r="AS558" s="29"/>
      <c r="AT558" s="27"/>
      <c r="AU558" s="28"/>
      <c r="AV558" s="28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</row>
    <row r="559" spans="1:58" ht="23.1">
      <c r="A559" s="24">
        <v>546</v>
      </c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8"/>
      <c r="S559" s="28"/>
      <c r="T559" s="28"/>
      <c r="U559" s="28"/>
      <c r="V559" s="28"/>
      <c r="W559" s="28"/>
      <c r="X559" s="28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9"/>
      <c r="AS559" s="29"/>
      <c r="AT559" s="27"/>
      <c r="AU559" s="28"/>
      <c r="AV559" s="28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</row>
    <row r="560" spans="1:58" ht="23.1">
      <c r="A560" s="24">
        <v>547</v>
      </c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8"/>
      <c r="S560" s="28"/>
      <c r="T560" s="28"/>
      <c r="U560" s="28"/>
      <c r="V560" s="28"/>
      <c r="W560" s="28"/>
      <c r="X560" s="28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9"/>
      <c r="AS560" s="29"/>
      <c r="AT560" s="27"/>
      <c r="AU560" s="28"/>
      <c r="AV560" s="28"/>
      <c r="AW560" s="27"/>
      <c r="AX560" s="27"/>
      <c r="AY560" s="27"/>
      <c r="AZ560" s="27"/>
      <c r="BA560" s="27"/>
      <c r="BB560" s="27"/>
      <c r="BC560" s="27"/>
      <c r="BD560" s="27"/>
      <c r="BE560" s="27"/>
      <c r="BF560" s="27"/>
    </row>
    <row r="561" spans="1:58" ht="23.1">
      <c r="A561" s="24">
        <v>548</v>
      </c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8"/>
      <c r="S561" s="28"/>
      <c r="T561" s="28"/>
      <c r="U561" s="28"/>
      <c r="V561" s="28"/>
      <c r="W561" s="28"/>
      <c r="X561" s="28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9"/>
      <c r="AS561" s="29"/>
      <c r="AT561" s="27"/>
      <c r="AU561" s="28"/>
      <c r="AV561" s="28"/>
      <c r="AW561" s="27"/>
      <c r="AX561" s="27"/>
      <c r="AY561" s="27"/>
      <c r="AZ561" s="27"/>
      <c r="BA561" s="27"/>
      <c r="BB561" s="27"/>
      <c r="BC561" s="27"/>
      <c r="BD561" s="27"/>
      <c r="BE561" s="27"/>
      <c r="BF561" s="27"/>
    </row>
    <row r="562" spans="1:58" ht="23.1">
      <c r="A562" s="24">
        <v>549</v>
      </c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8"/>
      <c r="S562" s="28"/>
      <c r="T562" s="28"/>
      <c r="U562" s="28"/>
      <c r="V562" s="28"/>
      <c r="W562" s="28"/>
      <c r="X562" s="28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9"/>
      <c r="AS562" s="29"/>
      <c r="AT562" s="27"/>
      <c r="AU562" s="28"/>
      <c r="AV562" s="28"/>
      <c r="AW562" s="27"/>
      <c r="AX562" s="27"/>
      <c r="AY562" s="27"/>
      <c r="AZ562" s="27"/>
      <c r="BA562" s="27"/>
      <c r="BB562" s="27"/>
      <c r="BC562" s="27"/>
      <c r="BD562" s="27"/>
      <c r="BE562" s="27"/>
      <c r="BF562" s="27"/>
    </row>
    <row r="563" spans="1:58" ht="23.1">
      <c r="A563" s="24">
        <v>550</v>
      </c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8"/>
      <c r="S563" s="28"/>
      <c r="T563" s="28"/>
      <c r="U563" s="28"/>
      <c r="V563" s="28"/>
      <c r="W563" s="28"/>
      <c r="X563" s="28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9"/>
      <c r="AS563" s="29"/>
      <c r="AT563" s="27"/>
      <c r="AU563" s="28"/>
      <c r="AV563" s="28"/>
      <c r="AW563" s="27"/>
      <c r="AX563" s="27"/>
      <c r="AY563" s="27"/>
      <c r="AZ563" s="27"/>
      <c r="BA563" s="27"/>
      <c r="BB563" s="27"/>
      <c r="BC563" s="27"/>
      <c r="BD563" s="27"/>
      <c r="BE563" s="27"/>
      <c r="BF563" s="27"/>
    </row>
    <row r="564" spans="1:58" ht="23.1">
      <c r="A564" s="24">
        <v>551</v>
      </c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8"/>
      <c r="S564" s="28"/>
      <c r="T564" s="28"/>
      <c r="U564" s="28"/>
      <c r="V564" s="28"/>
      <c r="W564" s="28"/>
      <c r="X564" s="28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  <c r="AQ564" s="27"/>
      <c r="AR564" s="29"/>
      <c r="AS564" s="29"/>
      <c r="AT564" s="27"/>
      <c r="AU564" s="28"/>
      <c r="AV564" s="28"/>
      <c r="AW564" s="27"/>
      <c r="AX564" s="27"/>
      <c r="AY564" s="27"/>
      <c r="AZ564" s="27"/>
      <c r="BA564" s="27"/>
      <c r="BB564" s="27"/>
      <c r="BC564" s="27"/>
      <c r="BD564" s="27"/>
      <c r="BE564" s="27"/>
      <c r="BF564" s="27"/>
    </row>
    <row r="565" spans="1:58" ht="23.1">
      <c r="A565" s="24">
        <v>552</v>
      </c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8"/>
      <c r="S565" s="28"/>
      <c r="T565" s="28"/>
      <c r="U565" s="28"/>
      <c r="V565" s="28"/>
      <c r="W565" s="28"/>
      <c r="X565" s="28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9"/>
      <c r="AS565" s="29"/>
      <c r="AT565" s="27"/>
      <c r="AU565" s="28"/>
      <c r="AV565" s="28"/>
      <c r="AW565" s="27"/>
      <c r="AX565" s="27"/>
      <c r="AY565" s="27"/>
      <c r="AZ565" s="27"/>
      <c r="BA565" s="27"/>
      <c r="BB565" s="27"/>
      <c r="BC565" s="27"/>
      <c r="BD565" s="27"/>
      <c r="BE565" s="27"/>
      <c r="BF565" s="27"/>
    </row>
    <row r="566" spans="1:58" ht="23.1">
      <c r="A566" s="24">
        <v>553</v>
      </c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8"/>
      <c r="S566" s="28"/>
      <c r="T566" s="28"/>
      <c r="U566" s="28"/>
      <c r="V566" s="28"/>
      <c r="W566" s="28"/>
      <c r="X566" s="28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9"/>
      <c r="AS566" s="29"/>
      <c r="AT566" s="27"/>
      <c r="AU566" s="28"/>
      <c r="AV566" s="28"/>
      <c r="AW566" s="27"/>
      <c r="AX566" s="27"/>
      <c r="AY566" s="27"/>
      <c r="AZ566" s="27"/>
      <c r="BA566" s="27"/>
      <c r="BB566" s="27"/>
      <c r="BC566" s="27"/>
      <c r="BD566" s="27"/>
      <c r="BE566" s="27"/>
      <c r="BF566" s="27"/>
    </row>
    <row r="567" spans="1:58" ht="23.1">
      <c r="A567" s="24">
        <v>554</v>
      </c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8"/>
      <c r="S567" s="28"/>
      <c r="T567" s="28"/>
      <c r="U567" s="28"/>
      <c r="V567" s="28"/>
      <c r="W567" s="28"/>
      <c r="X567" s="28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9"/>
      <c r="AS567" s="29"/>
      <c r="AT567" s="27"/>
      <c r="AU567" s="28"/>
      <c r="AV567" s="28"/>
      <c r="AW567" s="27"/>
      <c r="AX567" s="27"/>
      <c r="AY567" s="27"/>
      <c r="AZ567" s="27"/>
      <c r="BA567" s="27"/>
      <c r="BB567" s="27"/>
      <c r="BC567" s="27"/>
      <c r="BD567" s="27"/>
      <c r="BE567" s="27"/>
      <c r="BF567" s="27"/>
    </row>
    <row r="568" spans="1:58" ht="23.1">
      <c r="A568" s="24">
        <v>555</v>
      </c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8"/>
      <c r="S568" s="28"/>
      <c r="T568" s="28"/>
      <c r="U568" s="28"/>
      <c r="V568" s="28"/>
      <c r="W568" s="28"/>
      <c r="X568" s="28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9"/>
      <c r="AS568" s="29"/>
      <c r="AT568" s="27"/>
      <c r="AU568" s="28"/>
      <c r="AV568" s="28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</row>
    <row r="569" spans="1:58" ht="23.1">
      <c r="A569" s="24">
        <v>556</v>
      </c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8"/>
      <c r="S569" s="28"/>
      <c r="T569" s="28"/>
      <c r="U569" s="28"/>
      <c r="V569" s="28"/>
      <c r="W569" s="28"/>
      <c r="X569" s="28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9"/>
      <c r="AS569" s="29"/>
      <c r="AT569" s="27"/>
      <c r="AU569" s="28"/>
      <c r="AV569" s="28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</row>
    <row r="570" spans="1:58" ht="23.1">
      <c r="A570" s="24">
        <v>557</v>
      </c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8"/>
      <c r="S570" s="28"/>
      <c r="T570" s="28"/>
      <c r="U570" s="28"/>
      <c r="V570" s="28"/>
      <c r="W570" s="28"/>
      <c r="X570" s="28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9"/>
      <c r="AS570" s="29"/>
      <c r="AT570" s="27"/>
      <c r="AU570" s="28"/>
      <c r="AV570" s="28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</row>
    <row r="571" spans="1:58" ht="23.1">
      <c r="A571" s="24">
        <v>558</v>
      </c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8"/>
      <c r="S571" s="28"/>
      <c r="T571" s="28"/>
      <c r="U571" s="28"/>
      <c r="V571" s="28"/>
      <c r="W571" s="28"/>
      <c r="X571" s="28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9"/>
      <c r="AS571" s="29"/>
      <c r="AT571" s="27"/>
      <c r="AU571" s="28"/>
      <c r="AV571" s="28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</row>
    <row r="572" spans="1:58" ht="23.1">
      <c r="A572" s="24">
        <v>559</v>
      </c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8"/>
      <c r="S572" s="28"/>
      <c r="T572" s="28"/>
      <c r="U572" s="28"/>
      <c r="V572" s="28"/>
      <c r="W572" s="28"/>
      <c r="X572" s="28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9"/>
      <c r="AS572" s="29"/>
      <c r="AT572" s="27"/>
      <c r="AU572" s="28"/>
      <c r="AV572" s="28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</row>
    <row r="573" spans="1:58" ht="23.1">
      <c r="A573" s="24">
        <v>560</v>
      </c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8"/>
      <c r="S573" s="28"/>
      <c r="T573" s="28"/>
      <c r="U573" s="28"/>
      <c r="V573" s="28"/>
      <c r="W573" s="28"/>
      <c r="X573" s="28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9"/>
      <c r="AS573" s="29"/>
      <c r="AT573" s="27"/>
      <c r="AU573" s="28"/>
      <c r="AV573" s="28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</row>
    <row r="574" spans="1:58" ht="23.1">
      <c r="A574" s="24">
        <v>561</v>
      </c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8"/>
      <c r="S574" s="28"/>
      <c r="T574" s="28"/>
      <c r="U574" s="28"/>
      <c r="V574" s="28"/>
      <c r="W574" s="28"/>
      <c r="X574" s="28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9"/>
      <c r="AS574" s="29"/>
      <c r="AT574" s="27"/>
      <c r="AU574" s="28"/>
      <c r="AV574" s="28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</row>
    <row r="575" spans="1:58" ht="23.1">
      <c r="A575" s="24">
        <v>562</v>
      </c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8"/>
      <c r="S575" s="28"/>
      <c r="T575" s="28"/>
      <c r="U575" s="28"/>
      <c r="V575" s="28"/>
      <c r="W575" s="28"/>
      <c r="X575" s="28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9"/>
      <c r="AS575" s="29"/>
      <c r="AT575" s="27"/>
      <c r="AU575" s="28"/>
      <c r="AV575" s="28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</row>
    <row r="576" spans="1:58" ht="23.1">
      <c r="A576" s="24">
        <v>563</v>
      </c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8"/>
      <c r="S576" s="28"/>
      <c r="T576" s="28"/>
      <c r="U576" s="28"/>
      <c r="V576" s="28"/>
      <c r="W576" s="28"/>
      <c r="X576" s="28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9"/>
      <c r="AS576" s="29"/>
      <c r="AT576" s="27"/>
      <c r="AU576" s="28"/>
      <c r="AV576" s="28"/>
      <c r="AW576" s="27"/>
      <c r="AX576" s="27"/>
      <c r="AY576" s="27"/>
      <c r="AZ576" s="27"/>
      <c r="BA576" s="27"/>
      <c r="BB576" s="27"/>
      <c r="BC576" s="27"/>
      <c r="BD576" s="27"/>
      <c r="BE576" s="27"/>
      <c r="BF576" s="27"/>
    </row>
    <row r="577" spans="1:58" ht="23.1">
      <c r="A577" s="24">
        <v>564</v>
      </c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8"/>
      <c r="S577" s="28"/>
      <c r="T577" s="28"/>
      <c r="U577" s="28"/>
      <c r="V577" s="28"/>
      <c r="W577" s="28"/>
      <c r="X577" s="28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9"/>
      <c r="AS577" s="29"/>
      <c r="AT577" s="27"/>
      <c r="AU577" s="28"/>
      <c r="AV577" s="28"/>
      <c r="AW577" s="27"/>
      <c r="AX577" s="27"/>
      <c r="AY577" s="27"/>
      <c r="AZ577" s="27"/>
      <c r="BA577" s="27"/>
      <c r="BB577" s="27"/>
      <c r="BC577" s="27"/>
      <c r="BD577" s="27"/>
      <c r="BE577" s="27"/>
      <c r="BF577" s="27"/>
    </row>
    <row r="578" spans="1:58" ht="23.1">
      <c r="A578" s="24">
        <v>565</v>
      </c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8"/>
      <c r="S578" s="28"/>
      <c r="T578" s="28"/>
      <c r="U578" s="28"/>
      <c r="V578" s="28"/>
      <c r="W578" s="28"/>
      <c r="X578" s="28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9"/>
      <c r="AS578" s="29"/>
      <c r="AT578" s="27"/>
      <c r="AU578" s="28"/>
      <c r="AV578" s="28"/>
      <c r="AW578" s="27"/>
      <c r="AX578" s="27"/>
      <c r="AY578" s="27"/>
      <c r="AZ578" s="27"/>
      <c r="BA578" s="27"/>
      <c r="BB578" s="27"/>
      <c r="BC578" s="27"/>
      <c r="BD578" s="27"/>
      <c r="BE578" s="27"/>
      <c r="BF578" s="27"/>
    </row>
    <row r="579" spans="1:58" ht="23.1">
      <c r="A579" s="24">
        <v>566</v>
      </c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8"/>
      <c r="S579" s="28"/>
      <c r="T579" s="28"/>
      <c r="U579" s="28"/>
      <c r="V579" s="28"/>
      <c r="W579" s="28"/>
      <c r="X579" s="28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  <c r="AQ579" s="27"/>
      <c r="AR579" s="29"/>
      <c r="AS579" s="29"/>
      <c r="AT579" s="27"/>
      <c r="AU579" s="28"/>
      <c r="AV579" s="28"/>
      <c r="AW579" s="27"/>
      <c r="AX579" s="27"/>
      <c r="AY579" s="27"/>
      <c r="AZ579" s="27"/>
      <c r="BA579" s="27"/>
      <c r="BB579" s="27"/>
      <c r="BC579" s="27"/>
      <c r="BD579" s="27"/>
      <c r="BE579" s="27"/>
      <c r="BF579" s="27"/>
    </row>
    <row r="580" spans="1:58" ht="23.1">
      <c r="A580" s="24">
        <v>567</v>
      </c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8"/>
      <c r="S580" s="28"/>
      <c r="T580" s="28"/>
      <c r="U580" s="28"/>
      <c r="V580" s="28"/>
      <c r="W580" s="28"/>
      <c r="X580" s="28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9"/>
      <c r="AS580" s="29"/>
      <c r="AT580" s="27"/>
      <c r="AU580" s="28"/>
      <c r="AV580" s="28"/>
      <c r="AW580" s="27"/>
      <c r="AX580" s="27"/>
      <c r="AY580" s="27"/>
      <c r="AZ580" s="27"/>
      <c r="BA580" s="27"/>
      <c r="BB580" s="27"/>
      <c r="BC580" s="27"/>
      <c r="BD580" s="27"/>
      <c r="BE580" s="27"/>
      <c r="BF580" s="27"/>
    </row>
    <row r="581" spans="1:58" ht="23.1">
      <c r="A581" s="24">
        <v>568</v>
      </c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8"/>
      <c r="S581" s="28"/>
      <c r="T581" s="28"/>
      <c r="U581" s="28"/>
      <c r="V581" s="28"/>
      <c r="W581" s="28"/>
      <c r="X581" s="28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9"/>
      <c r="AS581" s="29"/>
      <c r="AT581" s="27"/>
      <c r="AU581" s="28"/>
      <c r="AV581" s="28"/>
      <c r="AW581" s="27"/>
      <c r="AX581" s="27"/>
      <c r="AY581" s="27"/>
      <c r="AZ581" s="27"/>
      <c r="BA581" s="27"/>
      <c r="BB581" s="27"/>
      <c r="BC581" s="27"/>
      <c r="BD581" s="27"/>
      <c r="BE581" s="27"/>
      <c r="BF581" s="27"/>
    </row>
    <row r="582" spans="1:58" ht="23.1">
      <c r="A582" s="24">
        <v>569</v>
      </c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8"/>
      <c r="S582" s="28"/>
      <c r="T582" s="28"/>
      <c r="U582" s="28"/>
      <c r="V582" s="28"/>
      <c r="W582" s="28"/>
      <c r="X582" s="28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9"/>
      <c r="AS582" s="29"/>
      <c r="AT582" s="27"/>
      <c r="AU582" s="28"/>
      <c r="AV582" s="28"/>
      <c r="AW582" s="27"/>
      <c r="AX582" s="27"/>
      <c r="AY582" s="27"/>
      <c r="AZ582" s="27"/>
      <c r="BA582" s="27"/>
      <c r="BB582" s="27"/>
      <c r="BC582" s="27"/>
      <c r="BD582" s="27"/>
      <c r="BE582" s="27"/>
      <c r="BF582" s="27"/>
    </row>
    <row r="583" spans="1:58" ht="23.1">
      <c r="A583" s="24">
        <v>570</v>
      </c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8"/>
      <c r="S583" s="28"/>
      <c r="T583" s="28"/>
      <c r="U583" s="28"/>
      <c r="V583" s="28"/>
      <c r="W583" s="28"/>
      <c r="X583" s="28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9"/>
      <c r="AS583" s="29"/>
      <c r="AT583" s="27"/>
      <c r="AU583" s="28"/>
      <c r="AV583" s="28"/>
      <c r="AW583" s="27"/>
      <c r="AX583" s="27"/>
      <c r="AY583" s="27"/>
      <c r="AZ583" s="27"/>
      <c r="BA583" s="27"/>
      <c r="BB583" s="27"/>
      <c r="BC583" s="27"/>
      <c r="BD583" s="27"/>
      <c r="BE583" s="27"/>
      <c r="BF583" s="27"/>
    </row>
    <row r="584" spans="1:58" ht="23.1">
      <c r="A584" s="24">
        <v>571</v>
      </c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8"/>
      <c r="S584" s="28"/>
      <c r="T584" s="28"/>
      <c r="U584" s="28"/>
      <c r="V584" s="28"/>
      <c r="W584" s="28"/>
      <c r="X584" s="28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9"/>
      <c r="AS584" s="29"/>
      <c r="AT584" s="27"/>
      <c r="AU584" s="28"/>
      <c r="AV584" s="28"/>
      <c r="AW584" s="27"/>
      <c r="AX584" s="27"/>
      <c r="AY584" s="27"/>
      <c r="AZ584" s="27"/>
      <c r="BA584" s="27"/>
      <c r="BB584" s="27"/>
      <c r="BC584" s="27"/>
      <c r="BD584" s="27"/>
      <c r="BE584" s="27"/>
      <c r="BF584" s="27"/>
    </row>
    <row r="585" spans="1:58" ht="23.1">
      <c r="A585" s="24">
        <v>572</v>
      </c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8"/>
      <c r="S585" s="28"/>
      <c r="T585" s="28"/>
      <c r="U585" s="28"/>
      <c r="V585" s="28"/>
      <c r="W585" s="28"/>
      <c r="X585" s="28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9"/>
      <c r="AS585" s="29"/>
      <c r="AT585" s="27"/>
      <c r="AU585" s="28"/>
      <c r="AV585" s="28"/>
      <c r="AW585" s="27"/>
      <c r="AX585" s="27"/>
      <c r="AY585" s="27"/>
      <c r="AZ585" s="27"/>
      <c r="BA585" s="27"/>
      <c r="BB585" s="27"/>
      <c r="BC585" s="27"/>
      <c r="BD585" s="27"/>
      <c r="BE585" s="27"/>
      <c r="BF585" s="27"/>
    </row>
    <row r="586" spans="1:58" ht="23.1">
      <c r="A586" s="24">
        <v>573</v>
      </c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8"/>
      <c r="S586" s="28"/>
      <c r="T586" s="28"/>
      <c r="U586" s="28"/>
      <c r="V586" s="28"/>
      <c r="W586" s="28"/>
      <c r="X586" s="28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9"/>
      <c r="AS586" s="29"/>
      <c r="AT586" s="27"/>
      <c r="AU586" s="28"/>
      <c r="AV586" s="28"/>
      <c r="AW586" s="27"/>
      <c r="AX586" s="27"/>
      <c r="AY586" s="27"/>
      <c r="AZ586" s="27"/>
      <c r="BA586" s="27"/>
      <c r="BB586" s="27"/>
      <c r="BC586" s="27"/>
      <c r="BD586" s="27"/>
      <c r="BE586" s="27"/>
      <c r="BF586" s="27"/>
    </row>
    <row r="587" spans="1:58" ht="23.1">
      <c r="A587" s="24">
        <v>574</v>
      </c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8"/>
      <c r="S587" s="28"/>
      <c r="T587" s="28"/>
      <c r="U587" s="28"/>
      <c r="V587" s="28"/>
      <c r="W587" s="28"/>
      <c r="X587" s="28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9"/>
      <c r="AS587" s="29"/>
      <c r="AT587" s="27"/>
      <c r="AU587" s="28"/>
      <c r="AV587" s="28"/>
      <c r="AW587" s="27"/>
      <c r="AX587" s="27"/>
      <c r="AY587" s="27"/>
      <c r="AZ587" s="27"/>
      <c r="BA587" s="27"/>
      <c r="BB587" s="27"/>
      <c r="BC587" s="27"/>
      <c r="BD587" s="27"/>
      <c r="BE587" s="27"/>
      <c r="BF587" s="27"/>
    </row>
    <row r="588" spans="1:58" ht="23.1">
      <c r="A588" s="24">
        <v>575</v>
      </c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8"/>
      <c r="S588" s="28"/>
      <c r="T588" s="28"/>
      <c r="U588" s="28"/>
      <c r="V588" s="28"/>
      <c r="W588" s="28"/>
      <c r="X588" s="28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  <c r="AQ588" s="27"/>
      <c r="AR588" s="29"/>
      <c r="AS588" s="29"/>
      <c r="AT588" s="27"/>
      <c r="AU588" s="28"/>
      <c r="AV588" s="28"/>
      <c r="AW588" s="27"/>
      <c r="AX588" s="27"/>
      <c r="AY588" s="27"/>
      <c r="AZ588" s="27"/>
      <c r="BA588" s="27"/>
      <c r="BB588" s="27"/>
      <c r="BC588" s="27"/>
      <c r="BD588" s="27"/>
      <c r="BE588" s="27"/>
      <c r="BF588" s="27"/>
    </row>
    <row r="589" spans="1:58" ht="23.1">
      <c r="A589" s="24">
        <v>576</v>
      </c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8"/>
      <c r="S589" s="28"/>
      <c r="T589" s="28"/>
      <c r="U589" s="28"/>
      <c r="V589" s="28"/>
      <c r="W589" s="28"/>
      <c r="X589" s="28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9"/>
      <c r="AS589" s="29"/>
      <c r="AT589" s="27"/>
      <c r="AU589" s="28"/>
      <c r="AV589" s="28"/>
      <c r="AW589" s="27"/>
      <c r="AX589" s="27"/>
      <c r="AY589" s="27"/>
      <c r="AZ589" s="27"/>
      <c r="BA589" s="27"/>
      <c r="BB589" s="27"/>
      <c r="BC589" s="27"/>
      <c r="BD589" s="27"/>
      <c r="BE589" s="27"/>
      <c r="BF589" s="27"/>
    </row>
    <row r="590" spans="1:58" ht="23.1">
      <c r="A590" s="24">
        <v>577</v>
      </c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8"/>
      <c r="S590" s="28"/>
      <c r="T590" s="28"/>
      <c r="U590" s="28"/>
      <c r="V590" s="28"/>
      <c r="W590" s="28"/>
      <c r="X590" s="28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9"/>
      <c r="AS590" s="29"/>
      <c r="AT590" s="27"/>
      <c r="AU590" s="28"/>
      <c r="AV590" s="28"/>
      <c r="AW590" s="27"/>
      <c r="AX590" s="27"/>
      <c r="AY590" s="27"/>
      <c r="AZ590" s="27"/>
      <c r="BA590" s="27"/>
      <c r="BB590" s="27"/>
      <c r="BC590" s="27"/>
      <c r="BD590" s="27"/>
      <c r="BE590" s="27"/>
      <c r="BF590" s="27"/>
    </row>
    <row r="591" spans="1:58" ht="23.1">
      <c r="A591" s="24">
        <v>578</v>
      </c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8"/>
      <c r="S591" s="28"/>
      <c r="T591" s="28"/>
      <c r="U591" s="28"/>
      <c r="V591" s="28"/>
      <c r="W591" s="28"/>
      <c r="X591" s="28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9"/>
      <c r="AS591" s="29"/>
      <c r="AT591" s="27"/>
      <c r="AU591" s="28"/>
      <c r="AV591" s="28"/>
      <c r="AW591" s="27"/>
      <c r="AX591" s="27"/>
      <c r="AY591" s="27"/>
      <c r="AZ591" s="27"/>
      <c r="BA591" s="27"/>
      <c r="BB591" s="27"/>
      <c r="BC591" s="27"/>
      <c r="BD591" s="27"/>
      <c r="BE591" s="27"/>
      <c r="BF591" s="27"/>
    </row>
    <row r="592" spans="1:58" ht="23.1">
      <c r="A592" s="24">
        <v>579</v>
      </c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8"/>
      <c r="S592" s="28"/>
      <c r="T592" s="28"/>
      <c r="U592" s="28"/>
      <c r="V592" s="28"/>
      <c r="W592" s="28"/>
      <c r="X592" s="28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9"/>
      <c r="AS592" s="29"/>
      <c r="AT592" s="27"/>
      <c r="AU592" s="28"/>
      <c r="AV592" s="28"/>
      <c r="AW592" s="27"/>
      <c r="AX592" s="27"/>
      <c r="AY592" s="27"/>
      <c r="AZ592" s="27"/>
      <c r="BA592" s="27"/>
      <c r="BB592" s="27"/>
      <c r="BC592" s="27"/>
      <c r="BD592" s="27"/>
      <c r="BE592" s="27"/>
      <c r="BF592" s="27"/>
    </row>
    <row r="593" spans="1:58" ht="23.1">
      <c r="A593" s="24">
        <v>580</v>
      </c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8"/>
      <c r="S593" s="28"/>
      <c r="T593" s="28"/>
      <c r="U593" s="28"/>
      <c r="V593" s="28"/>
      <c r="W593" s="28"/>
      <c r="X593" s="28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9"/>
      <c r="AS593" s="29"/>
      <c r="AT593" s="27"/>
      <c r="AU593" s="28"/>
      <c r="AV593" s="28"/>
      <c r="AW593" s="27"/>
      <c r="AX593" s="27"/>
      <c r="AY593" s="27"/>
      <c r="AZ593" s="27"/>
      <c r="BA593" s="27"/>
      <c r="BB593" s="27"/>
      <c r="BC593" s="27"/>
      <c r="BD593" s="27"/>
      <c r="BE593" s="27"/>
      <c r="BF593" s="27"/>
    </row>
    <row r="594" spans="1:58" ht="23.1">
      <c r="A594" s="24">
        <v>581</v>
      </c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8"/>
      <c r="S594" s="28"/>
      <c r="T594" s="28"/>
      <c r="U594" s="28"/>
      <c r="V594" s="28"/>
      <c r="W594" s="28"/>
      <c r="X594" s="28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9"/>
      <c r="AS594" s="29"/>
      <c r="AT594" s="27"/>
      <c r="AU594" s="28"/>
      <c r="AV594" s="28"/>
      <c r="AW594" s="27"/>
      <c r="AX594" s="27"/>
      <c r="AY594" s="27"/>
      <c r="AZ594" s="27"/>
      <c r="BA594" s="27"/>
      <c r="BB594" s="27"/>
      <c r="BC594" s="27"/>
      <c r="BD594" s="27"/>
      <c r="BE594" s="27"/>
      <c r="BF594" s="27"/>
    </row>
    <row r="595" spans="1:58" ht="23.1">
      <c r="A595" s="24">
        <v>582</v>
      </c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8"/>
      <c r="S595" s="28"/>
      <c r="T595" s="28"/>
      <c r="U595" s="28"/>
      <c r="V595" s="28"/>
      <c r="W595" s="28"/>
      <c r="X595" s="28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9"/>
      <c r="AS595" s="29"/>
      <c r="AT595" s="27"/>
      <c r="AU595" s="28"/>
      <c r="AV595" s="28"/>
      <c r="AW595" s="27"/>
      <c r="AX595" s="27"/>
      <c r="AY595" s="27"/>
      <c r="AZ595" s="27"/>
      <c r="BA595" s="27"/>
      <c r="BB595" s="27"/>
      <c r="BC595" s="27"/>
      <c r="BD595" s="27"/>
      <c r="BE595" s="27"/>
      <c r="BF595" s="27"/>
    </row>
    <row r="596" spans="1:58" ht="23.1">
      <c r="A596" s="24">
        <v>583</v>
      </c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8"/>
      <c r="S596" s="28"/>
      <c r="T596" s="28"/>
      <c r="U596" s="28"/>
      <c r="V596" s="28"/>
      <c r="W596" s="28"/>
      <c r="X596" s="28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9"/>
      <c r="AS596" s="29"/>
      <c r="AT596" s="27"/>
      <c r="AU596" s="28"/>
      <c r="AV596" s="28"/>
      <c r="AW596" s="27"/>
      <c r="AX596" s="27"/>
      <c r="AY596" s="27"/>
      <c r="AZ596" s="27"/>
      <c r="BA596" s="27"/>
      <c r="BB596" s="27"/>
      <c r="BC596" s="27"/>
      <c r="BD596" s="27"/>
      <c r="BE596" s="27"/>
      <c r="BF596" s="27"/>
    </row>
    <row r="597" spans="1:58" ht="23.1">
      <c r="A597" s="24">
        <v>584</v>
      </c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8"/>
      <c r="S597" s="28"/>
      <c r="T597" s="28"/>
      <c r="U597" s="28"/>
      <c r="V597" s="28"/>
      <c r="W597" s="28"/>
      <c r="X597" s="28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9"/>
      <c r="AS597" s="29"/>
      <c r="AT597" s="27"/>
      <c r="AU597" s="28"/>
      <c r="AV597" s="28"/>
      <c r="AW597" s="27"/>
      <c r="AX597" s="27"/>
      <c r="AY597" s="27"/>
      <c r="AZ597" s="27"/>
      <c r="BA597" s="27"/>
      <c r="BB597" s="27"/>
      <c r="BC597" s="27"/>
      <c r="BD597" s="27"/>
      <c r="BE597" s="27"/>
      <c r="BF597" s="27"/>
    </row>
    <row r="598" spans="1:58" ht="23.1">
      <c r="A598" s="24">
        <v>585</v>
      </c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8"/>
      <c r="S598" s="28"/>
      <c r="T598" s="28"/>
      <c r="U598" s="28"/>
      <c r="V598" s="28"/>
      <c r="W598" s="28"/>
      <c r="X598" s="28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9"/>
      <c r="AS598" s="29"/>
      <c r="AT598" s="27"/>
      <c r="AU598" s="28"/>
      <c r="AV598" s="28"/>
      <c r="AW598" s="27"/>
      <c r="AX598" s="27"/>
      <c r="AY598" s="27"/>
      <c r="AZ598" s="27"/>
      <c r="BA598" s="27"/>
      <c r="BB598" s="27"/>
      <c r="BC598" s="27"/>
      <c r="BD598" s="27"/>
      <c r="BE598" s="27"/>
      <c r="BF598" s="27"/>
    </row>
    <row r="599" spans="1:58" ht="23.1">
      <c r="A599" s="24">
        <v>586</v>
      </c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8"/>
      <c r="S599" s="28"/>
      <c r="T599" s="28"/>
      <c r="U599" s="28"/>
      <c r="V599" s="28"/>
      <c r="W599" s="28"/>
      <c r="X599" s="28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9"/>
      <c r="AS599" s="29"/>
      <c r="AT599" s="27"/>
      <c r="AU599" s="28"/>
      <c r="AV599" s="28"/>
      <c r="AW599" s="27"/>
      <c r="AX599" s="27"/>
      <c r="AY599" s="27"/>
      <c r="AZ599" s="27"/>
      <c r="BA599" s="27"/>
      <c r="BB599" s="27"/>
      <c r="BC599" s="27"/>
      <c r="BD599" s="27"/>
      <c r="BE599" s="27"/>
      <c r="BF599" s="27"/>
    </row>
    <row r="600" spans="1:58" ht="23.1">
      <c r="A600" s="24">
        <v>587</v>
      </c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8"/>
      <c r="S600" s="28"/>
      <c r="T600" s="28"/>
      <c r="U600" s="28"/>
      <c r="V600" s="28"/>
      <c r="W600" s="28"/>
      <c r="X600" s="28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9"/>
      <c r="AS600" s="29"/>
      <c r="AT600" s="27"/>
      <c r="AU600" s="28"/>
      <c r="AV600" s="28"/>
      <c r="AW600" s="27"/>
      <c r="AX600" s="27"/>
      <c r="AY600" s="27"/>
      <c r="AZ600" s="27"/>
      <c r="BA600" s="27"/>
      <c r="BB600" s="27"/>
      <c r="BC600" s="27"/>
      <c r="BD600" s="27"/>
      <c r="BE600" s="27"/>
      <c r="BF600" s="27"/>
    </row>
    <row r="601" spans="1:58" ht="23.1">
      <c r="A601" s="24">
        <v>588</v>
      </c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8"/>
      <c r="S601" s="28"/>
      <c r="T601" s="28"/>
      <c r="U601" s="28"/>
      <c r="V601" s="28"/>
      <c r="W601" s="28"/>
      <c r="X601" s="28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9"/>
      <c r="AS601" s="29"/>
      <c r="AT601" s="27"/>
      <c r="AU601" s="28"/>
      <c r="AV601" s="28"/>
      <c r="AW601" s="27"/>
      <c r="AX601" s="27"/>
      <c r="AY601" s="27"/>
      <c r="AZ601" s="27"/>
      <c r="BA601" s="27"/>
      <c r="BB601" s="27"/>
      <c r="BC601" s="27"/>
      <c r="BD601" s="27"/>
      <c r="BE601" s="27"/>
      <c r="BF601" s="27"/>
    </row>
    <row r="602" spans="1:58" ht="23.1">
      <c r="A602" s="24">
        <v>589</v>
      </c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8"/>
      <c r="S602" s="28"/>
      <c r="T602" s="28"/>
      <c r="U602" s="28"/>
      <c r="V602" s="28"/>
      <c r="W602" s="28"/>
      <c r="X602" s="28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9"/>
      <c r="AS602" s="29"/>
      <c r="AT602" s="27"/>
      <c r="AU602" s="28"/>
      <c r="AV602" s="28"/>
      <c r="AW602" s="27"/>
      <c r="AX602" s="27"/>
      <c r="AY602" s="27"/>
      <c r="AZ602" s="27"/>
      <c r="BA602" s="27"/>
      <c r="BB602" s="27"/>
      <c r="BC602" s="27"/>
      <c r="BD602" s="27"/>
      <c r="BE602" s="27"/>
      <c r="BF602" s="27"/>
    </row>
    <row r="603" spans="1:58" ht="23.1">
      <c r="A603" s="24">
        <v>590</v>
      </c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8"/>
      <c r="S603" s="28"/>
      <c r="T603" s="28"/>
      <c r="U603" s="28"/>
      <c r="V603" s="28"/>
      <c r="W603" s="28"/>
      <c r="X603" s="28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9"/>
      <c r="AS603" s="29"/>
      <c r="AT603" s="27"/>
      <c r="AU603" s="28"/>
      <c r="AV603" s="28"/>
      <c r="AW603" s="27"/>
      <c r="AX603" s="27"/>
      <c r="AY603" s="27"/>
      <c r="AZ603" s="27"/>
      <c r="BA603" s="27"/>
      <c r="BB603" s="27"/>
      <c r="BC603" s="27"/>
      <c r="BD603" s="27"/>
      <c r="BE603" s="27"/>
      <c r="BF603" s="27"/>
    </row>
    <row r="604" spans="1:58" ht="23.1">
      <c r="A604" s="24">
        <v>591</v>
      </c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8"/>
      <c r="S604" s="28"/>
      <c r="T604" s="28"/>
      <c r="U604" s="28"/>
      <c r="V604" s="28"/>
      <c r="W604" s="28"/>
      <c r="X604" s="28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9"/>
      <c r="AS604" s="29"/>
      <c r="AT604" s="27"/>
      <c r="AU604" s="28"/>
      <c r="AV604" s="28"/>
      <c r="AW604" s="27"/>
      <c r="AX604" s="27"/>
      <c r="AY604" s="27"/>
      <c r="AZ604" s="27"/>
      <c r="BA604" s="27"/>
      <c r="BB604" s="27"/>
      <c r="BC604" s="27"/>
      <c r="BD604" s="27"/>
      <c r="BE604" s="27"/>
      <c r="BF604" s="27"/>
    </row>
    <row r="605" spans="1:58" ht="23.1">
      <c r="A605" s="24">
        <v>592</v>
      </c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8"/>
      <c r="S605" s="28"/>
      <c r="T605" s="28"/>
      <c r="U605" s="28"/>
      <c r="V605" s="28"/>
      <c r="W605" s="28"/>
      <c r="X605" s="28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9"/>
      <c r="AS605" s="29"/>
      <c r="AT605" s="27"/>
      <c r="AU605" s="28"/>
      <c r="AV605" s="28"/>
      <c r="AW605" s="27"/>
      <c r="AX605" s="27"/>
      <c r="AY605" s="27"/>
      <c r="AZ605" s="27"/>
      <c r="BA605" s="27"/>
      <c r="BB605" s="27"/>
      <c r="BC605" s="27"/>
      <c r="BD605" s="27"/>
      <c r="BE605" s="27"/>
      <c r="BF605" s="27"/>
    </row>
    <row r="606" spans="1:58" ht="23.1">
      <c r="A606" s="24">
        <v>593</v>
      </c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8"/>
      <c r="S606" s="28"/>
      <c r="T606" s="28"/>
      <c r="U606" s="28"/>
      <c r="V606" s="28"/>
      <c r="W606" s="28"/>
      <c r="X606" s="28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9"/>
      <c r="AS606" s="29"/>
      <c r="AT606" s="27"/>
      <c r="AU606" s="28"/>
      <c r="AV606" s="28"/>
      <c r="AW606" s="27"/>
      <c r="AX606" s="27"/>
      <c r="AY606" s="27"/>
      <c r="AZ606" s="27"/>
      <c r="BA606" s="27"/>
      <c r="BB606" s="27"/>
      <c r="BC606" s="27"/>
      <c r="BD606" s="27"/>
      <c r="BE606" s="27"/>
      <c r="BF606" s="27"/>
    </row>
    <row r="607" spans="1:58" ht="23.1">
      <c r="A607" s="24">
        <v>594</v>
      </c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8"/>
      <c r="S607" s="28"/>
      <c r="T607" s="28"/>
      <c r="U607" s="28"/>
      <c r="V607" s="28"/>
      <c r="W607" s="28"/>
      <c r="X607" s="28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9"/>
      <c r="AS607" s="29"/>
      <c r="AT607" s="27"/>
      <c r="AU607" s="28"/>
      <c r="AV607" s="28"/>
      <c r="AW607" s="27"/>
      <c r="AX607" s="27"/>
      <c r="AY607" s="27"/>
      <c r="AZ607" s="27"/>
      <c r="BA607" s="27"/>
      <c r="BB607" s="27"/>
      <c r="BC607" s="27"/>
      <c r="BD607" s="27"/>
      <c r="BE607" s="27"/>
      <c r="BF607" s="27"/>
    </row>
    <row r="608" spans="1:58" ht="23.1">
      <c r="A608" s="24">
        <v>595</v>
      </c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8"/>
      <c r="S608" s="28"/>
      <c r="T608" s="28"/>
      <c r="U608" s="28"/>
      <c r="V608" s="28"/>
      <c r="W608" s="28"/>
      <c r="X608" s="28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9"/>
      <c r="AS608" s="29"/>
      <c r="AT608" s="27"/>
      <c r="AU608" s="28"/>
      <c r="AV608" s="28"/>
      <c r="AW608" s="27"/>
      <c r="AX608" s="27"/>
      <c r="AY608" s="27"/>
      <c r="AZ608" s="27"/>
      <c r="BA608" s="27"/>
      <c r="BB608" s="27"/>
      <c r="BC608" s="27"/>
      <c r="BD608" s="27"/>
      <c r="BE608" s="27"/>
      <c r="BF608" s="27"/>
    </row>
    <row r="609" spans="1:58" ht="23.1">
      <c r="A609" s="24">
        <v>596</v>
      </c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8"/>
      <c r="S609" s="28"/>
      <c r="T609" s="28"/>
      <c r="U609" s="28"/>
      <c r="V609" s="28"/>
      <c r="W609" s="28"/>
      <c r="X609" s="28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9"/>
      <c r="AS609" s="29"/>
      <c r="AT609" s="27"/>
      <c r="AU609" s="28"/>
      <c r="AV609" s="28"/>
      <c r="AW609" s="27"/>
      <c r="AX609" s="27"/>
      <c r="AY609" s="27"/>
      <c r="AZ609" s="27"/>
      <c r="BA609" s="27"/>
      <c r="BB609" s="27"/>
      <c r="BC609" s="27"/>
      <c r="BD609" s="27"/>
      <c r="BE609" s="27"/>
      <c r="BF609" s="27"/>
    </row>
    <row r="610" spans="1:58" ht="23.1">
      <c r="A610" s="24">
        <v>597</v>
      </c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8"/>
      <c r="S610" s="28"/>
      <c r="T610" s="28"/>
      <c r="U610" s="28"/>
      <c r="V610" s="28"/>
      <c r="W610" s="28"/>
      <c r="X610" s="28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9"/>
      <c r="AS610" s="29"/>
      <c r="AT610" s="27"/>
      <c r="AU610" s="28"/>
      <c r="AV610" s="28"/>
      <c r="AW610" s="27"/>
      <c r="AX610" s="27"/>
      <c r="AY610" s="27"/>
      <c r="AZ610" s="27"/>
      <c r="BA610" s="27"/>
      <c r="BB610" s="27"/>
      <c r="BC610" s="27"/>
      <c r="BD610" s="27"/>
      <c r="BE610" s="27"/>
      <c r="BF610" s="27"/>
    </row>
    <row r="611" spans="1:58" ht="23.1">
      <c r="A611" s="24">
        <v>598</v>
      </c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8"/>
      <c r="S611" s="28"/>
      <c r="T611" s="28"/>
      <c r="U611" s="28"/>
      <c r="V611" s="28"/>
      <c r="W611" s="28"/>
      <c r="X611" s="28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9"/>
      <c r="AS611" s="29"/>
      <c r="AT611" s="27"/>
      <c r="AU611" s="28"/>
      <c r="AV611" s="28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</row>
    <row r="612" spans="1:58" ht="23.1">
      <c r="A612" s="24">
        <v>599</v>
      </c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8"/>
      <c r="S612" s="28"/>
      <c r="T612" s="28"/>
      <c r="U612" s="28"/>
      <c r="V612" s="28"/>
      <c r="W612" s="28"/>
      <c r="X612" s="28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9"/>
      <c r="AS612" s="29"/>
      <c r="AT612" s="27"/>
      <c r="AU612" s="28"/>
      <c r="AV612" s="28"/>
      <c r="AW612" s="27"/>
      <c r="AX612" s="27"/>
      <c r="AY612" s="27"/>
      <c r="AZ612" s="27"/>
      <c r="BA612" s="27"/>
      <c r="BB612" s="27"/>
      <c r="BC612" s="27"/>
      <c r="BD612" s="27"/>
      <c r="BE612" s="27"/>
      <c r="BF612" s="27"/>
    </row>
    <row r="613" spans="1:58" ht="23.1">
      <c r="A613" s="24">
        <v>600</v>
      </c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8"/>
      <c r="S613" s="28"/>
      <c r="T613" s="28"/>
      <c r="U613" s="28"/>
      <c r="V613" s="28"/>
      <c r="W613" s="28"/>
      <c r="X613" s="28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9"/>
      <c r="AS613" s="29"/>
      <c r="AT613" s="27"/>
      <c r="AU613" s="28"/>
      <c r="AV613" s="28"/>
      <c r="AW613" s="27"/>
      <c r="AX613" s="27"/>
      <c r="AY613" s="27"/>
      <c r="AZ613" s="27"/>
      <c r="BA613" s="27"/>
      <c r="BB613" s="27"/>
      <c r="BC613" s="27"/>
      <c r="BD613" s="27"/>
      <c r="BE613" s="27"/>
      <c r="BF613" s="27"/>
    </row>
    <row r="614" spans="1:58" ht="23.1">
      <c r="A614" s="24">
        <v>601</v>
      </c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8"/>
      <c r="S614" s="28"/>
      <c r="T614" s="28"/>
      <c r="U614" s="28"/>
      <c r="V614" s="28"/>
      <c r="W614" s="28"/>
      <c r="X614" s="28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9"/>
      <c r="AS614" s="29"/>
      <c r="AT614" s="27"/>
      <c r="AU614" s="28"/>
      <c r="AV614" s="28"/>
      <c r="AW614" s="27"/>
      <c r="AX614" s="27"/>
      <c r="AY614" s="27"/>
      <c r="AZ614" s="27"/>
      <c r="BA614" s="27"/>
      <c r="BB614" s="27"/>
      <c r="BC614" s="27"/>
      <c r="BD614" s="27"/>
      <c r="BE614" s="27"/>
      <c r="BF614" s="27"/>
    </row>
    <row r="615" spans="1:58" ht="23.1">
      <c r="A615" s="24">
        <v>602</v>
      </c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8"/>
      <c r="S615" s="28"/>
      <c r="T615" s="28"/>
      <c r="U615" s="28"/>
      <c r="V615" s="28"/>
      <c r="W615" s="28"/>
      <c r="X615" s="28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9"/>
      <c r="AS615" s="29"/>
      <c r="AT615" s="27"/>
      <c r="AU615" s="28"/>
      <c r="AV615" s="28"/>
      <c r="AW615" s="27"/>
      <c r="AX615" s="27"/>
      <c r="AY615" s="27"/>
      <c r="AZ615" s="27"/>
      <c r="BA615" s="27"/>
      <c r="BB615" s="27"/>
      <c r="BC615" s="27"/>
      <c r="BD615" s="27"/>
      <c r="BE615" s="27"/>
      <c r="BF615" s="27"/>
    </row>
    <row r="616" spans="1:58" ht="23.1">
      <c r="A616" s="24">
        <v>603</v>
      </c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8"/>
      <c r="S616" s="28"/>
      <c r="T616" s="28"/>
      <c r="U616" s="28"/>
      <c r="V616" s="28"/>
      <c r="W616" s="28"/>
      <c r="X616" s="28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9"/>
      <c r="AS616" s="29"/>
      <c r="AT616" s="27"/>
      <c r="AU616" s="28"/>
      <c r="AV616" s="28"/>
      <c r="AW616" s="27"/>
      <c r="AX616" s="27"/>
      <c r="AY616" s="27"/>
      <c r="AZ616" s="27"/>
      <c r="BA616" s="27"/>
      <c r="BB616" s="27"/>
      <c r="BC616" s="27"/>
      <c r="BD616" s="27"/>
      <c r="BE616" s="27"/>
      <c r="BF616" s="27"/>
    </row>
    <row r="617" spans="1:58" ht="23.1">
      <c r="A617" s="24">
        <v>604</v>
      </c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8"/>
      <c r="S617" s="28"/>
      <c r="T617" s="28"/>
      <c r="U617" s="28"/>
      <c r="V617" s="28"/>
      <c r="W617" s="28"/>
      <c r="X617" s="28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9"/>
      <c r="AS617" s="29"/>
      <c r="AT617" s="27"/>
      <c r="AU617" s="28"/>
      <c r="AV617" s="28"/>
      <c r="AW617" s="27"/>
      <c r="AX617" s="27"/>
      <c r="AY617" s="27"/>
      <c r="AZ617" s="27"/>
      <c r="BA617" s="27"/>
      <c r="BB617" s="27"/>
      <c r="BC617" s="27"/>
      <c r="BD617" s="27"/>
      <c r="BE617" s="27"/>
      <c r="BF617" s="27"/>
    </row>
    <row r="618" spans="1:58" ht="23.1">
      <c r="A618" s="24">
        <v>605</v>
      </c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8"/>
      <c r="S618" s="28"/>
      <c r="T618" s="28"/>
      <c r="U618" s="28"/>
      <c r="V618" s="28"/>
      <c r="W618" s="28"/>
      <c r="X618" s="28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9"/>
      <c r="AS618" s="29"/>
      <c r="AT618" s="27"/>
      <c r="AU618" s="28"/>
      <c r="AV618" s="28"/>
      <c r="AW618" s="27"/>
      <c r="AX618" s="27"/>
      <c r="AY618" s="27"/>
      <c r="AZ618" s="27"/>
      <c r="BA618" s="27"/>
      <c r="BB618" s="27"/>
      <c r="BC618" s="27"/>
      <c r="BD618" s="27"/>
      <c r="BE618" s="27"/>
      <c r="BF618" s="27"/>
    </row>
    <row r="619" spans="1:58" ht="23.1">
      <c r="A619" s="24">
        <v>606</v>
      </c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8"/>
      <c r="S619" s="28"/>
      <c r="T619" s="28"/>
      <c r="U619" s="28"/>
      <c r="V619" s="28"/>
      <c r="W619" s="28"/>
      <c r="X619" s="28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9"/>
      <c r="AS619" s="29"/>
      <c r="AT619" s="27"/>
      <c r="AU619" s="28"/>
      <c r="AV619" s="28"/>
      <c r="AW619" s="27"/>
      <c r="AX619" s="27"/>
      <c r="AY619" s="27"/>
      <c r="AZ619" s="27"/>
      <c r="BA619" s="27"/>
      <c r="BB619" s="27"/>
      <c r="BC619" s="27"/>
      <c r="BD619" s="27"/>
      <c r="BE619" s="27"/>
      <c r="BF619" s="27"/>
    </row>
    <row r="620" spans="1:58" ht="23.1">
      <c r="A620" s="24">
        <v>607</v>
      </c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8"/>
      <c r="S620" s="28"/>
      <c r="T620" s="28"/>
      <c r="U620" s="28"/>
      <c r="V620" s="28"/>
      <c r="W620" s="28"/>
      <c r="X620" s="28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9"/>
      <c r="AS620" s="29"/>
      <c r="AT620" s="27"/>
      <c r="AU620" s="28"/>
      <c r="AV620" s="28"/>
      <c r="AW620" s="27"/>
      <c r="AX620" s="27"/>
      <c r="AY620" s="27"/>
      <c r="AZ620" s="27"/>
      <c r="BA620" s="27"/>
      <c r="BB620" s="27"/>
      <c r="BC620" s="27"/>
      <c r="BD620" s="27"/>
      <c r="BE620" s="27"/>
      <c r="BF620" s="27"/>
    </row>
    <row r="621" spans="1:58" ht="23.1">
      <c r="A621" s="24">
        <v>608</v>
      </c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8"/>
      <c r="S621" s="28"/>
      <c r="T621" s="28"/>
      <c r="U621" s="28"/>
      <c r="V621" s="28"/>
      <c r="W621" s="28"/>
      <c r="X621" s="28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  <c r="AQ621" s="27"/>
      <c r="AR621" s="29"/>
      <c r="AS621" s="29"/>
      <c r="AT621" s="27"/>
      <c r="AU621" s="28"/>
      <c r="AV621" s="28"/>
      <c r="AW621" s="27"/>
      <c r="AX621" s="27"/>
      <c r="AY621" s="27"/>
      <c r="AZ621" s="27"/>
      <c r="BA621" s="27"/>
      <c r="BB621" s="27"/>
      <c r="BC621" s="27"/>
      <c r="BD621" s="27"/>
      <c r="BE621" s="27"/>
      <c r="BF621" s="27"/>
    </row>
    <row r="622" spans="1:58" ht="23.1">
      <c r="A622" s="24">
        <v>609</v>
      </c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8"/>
      <c r="S622" s="28"/>
      <c r="T622" s="28"/>
      <c r="U622" s="28"/>
      <c r="V622" s="28"/>
      <c r="W622" s="28"/>
      <c r="X622" s="28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9"/>
      <c r="AS622" s="29"/>
      <c r="AT622" s="27"/>
      <c r="AU622" s="28"/>
      <c r="AV622" s="28"/>
      <c r="AW622" s="27"/>
      <c r="AX622" s="27"/>
      <c r="AY622" s="27"/>
      <c r="AZ622" s="27"/>
      <c r="BA622" s="27"/>
      <c r="BB622" s="27"/>
      <c r="BC622" s="27"/>
      <c r="BD622" s="27"/>
      <c r="BE622" s="27"/>
      <c r="BF622" s="27"/>
    </row>
    <row r="623" spans="1:58" ht="23.1">
      <c r="A623" s="24">
        <v>610</v>
      </c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8"/>
      <c r="S623" s="28"/>
      <c r="T623" s="28"/>
      <c r="U623" s="28"/>
      <c r="V623" s="28"/>
      <c r="W623" s="28"/>
      <c r="X623" s="28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9"/>
      <c r="AS623" s="29"/>
      <c r="AT623" s="27"/>
      <c r="AU623" s="28"/>
      <c r="AV623" s="28"/>
      <c r="AW623" s="27"/>
      <c r="AX623" s="27"/>
      <c r="AY623" s="27"/>
      <c r="AZ623" s="27"/>
      <c r="BA623" s="27"/>
      <c r="BB623" s="27"/>
      <c r="BC623" s="27"/>
      <c r="BD623" s="27"/>
      <c r="BE623" s="27"/>
      <c r="BF623" s="27"/>
    </row>
    <row r="624" spans="1:58" ht="23.1">
      <c r="A624" s="24">
        <v>611</v>
      </c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8"/>
      <c r="S624" s="28"/>
      <c r="T624" s="28"/>
      <c r="U624" s="28"/>
      <c r="V624" s="28"/>
      <c r="W624" s="28"/>
      <c r="X624" s="28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9"/>
      <c r="AS624" s="29"/>
      <c r="AT624" s="27"/>
      <c r="AU624" s="28"/>
      <c r="AV624" s="28"/>
      <c r="AW624" s="27"/>
      <c r="AX624" s="27"/>
      <c r="AY624" s="27"/>
      <c r="AZ624" s="27"/>
      <c r="BA624" s="27"/>
      <c r="BB624" s="27"/>
      <c r="BC624" s="27"/>
      <c r="BD624" s="27"/>
      <c r="BE624" s="27"/>
      <c r="BF624" s="27"/>
    </row>
    <row r="625" spans="1:58" ht="23.1">
      <c r="A625" s="24">
        <v>612</v>
      </c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8"/>
      <c r="S625" s="28"/>
      <c r="T625" s="28"/>
      <c r="U625" s="28"/>
      <c r="V625" s="28"/>
      <c r="W625" s="28"/>
      <c r="X625" s="28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9"/>
      <c r="AS625" s="29"/>
      <c r="AT625" s="27"/>
      <c r="AU625" s="28"/>
      <c r="AV625" s="28"/>
      <c r="AW625" s="27"/>
      <c r="AX625" s="27"/>
      <c r="AY625" s="27"/>
      <c r="AZ625" s="27"/>
      <c r="BA625" s="27"/>
      <c r="BB625" s="27"/>
      <c r="BC625" s="27"/>
      <c r="BD625" s="27"/>
      <c r="BE625" s="27"/>
      <c r="BF625" s="27"/>
    </row>
    <row r="626" spans="1:58" ht="23.1">
      <c r="A626" s="24">
        <v>613</v>
      </c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8"/>
      <c r="S626" s="28"/>
      <c r="T626" s="28"/>
      <c r="U626" s="28"/>
      <c r="V626" s="28"/>
      <c r="W626" s="28"/>
      <c r="X626" s="28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  <c r="AQ626" s="27"/>
      <c r="AR626" s="29"/>
      <c r="AS626" s="29"/>
      <c r="AT626" s="27"/>
      <c r="AU626" s="28"/>
      <c r="AV626" s="28"/>
      <c r="AW626" s="27"/>
      <c r="AX626" s="27"/>
      <c r="AY626" s="27"/>
      <c r="AZ626" s="27"/>
      <c r="BA626" s="27"/>
      <c r="BB626" s="27"/>
      <c r="BC626" s="27"/>
      <c r="BD626" s="27"/>
      <c r="BE626" s="27"/>
      <c r="BF626" s="27"/>
    </row>
    <row r="627" spans="1:58" ht="23.1">
      <c r="A627" s="24">
        <v>614</v>
      </c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8"/>
      <c r="S627" s="28"/>
      <c r="T627" s="28"/>
      <c r="U627" s="28"/>
      <c r="V627" s="28"/>
      <c r="W627" s="28"/>
      <c r="X627" s="28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9"/>
      <c r="AS627" s="29"/>
      <c r="AT627" s="27"/>
      <c r="AU627" s="28"/>
      <c r="AV627" s="28"/>
      <c r="AW627" s="27"/>
      <c r="AX627" s="27"/>
      <c r="AY627" s="27"/>
      <c r="AZ627" s="27"/>
      <c r="BA627" s="27"/>
      <c r="BB627" s="27"/>
      <c r="BC627" s="27"/>
      <c r="BD627" s="27"/>
      <c r="BE627" s="27"/>
      <c r="BF627" s="27"/>
    </row>
    <row r="628" spans="1:58" ht="23.1">
      <c r="A628" s="24">
        <v>615</v>
      </c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8"/>
      <c r="S628" s="28"/>
      <c r="T628" s="28"/>
      <c r="U628" s="28"/>
      <c r="V628" s="28"/>
      <c r="W628" s="28"/>
      <c r="X628" s="28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  <c r="AQ628" s="27"/>
      <c r="AR628" s="29"/>
      <c r="AS628" s="29"/>
      <c r="AT628" s="27"/>
      <c r="AU628" s="28"/>
      <c r="AV628" s="28"/>
      <c r="AW628" s="27"/>
      <c r="AX628" s="27"/>
      <c r="AY628" s="27"/>
      <c r="AZ628" s="27"/>
      <c r="BA628" s="27"/>
      <c r="BB628" s="27"/>
      <c r="BC628" s="27"/>
      <c r="BD628" s="27"/>
      <c r="BE628" s="27"/>
      <c r="BF628" s="27"/>
    </row>
    <row r="629" spans="1:58" ht="23.1">
      <c r="A629" s="24">
        <v>616</v>
      </c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8"/>
      <c r="S629" s="28"/>
      <c r="T629" s="28"/>
      <c r="U629" s="28"/>
      <c r="V629" s="28"/>
      <c r="W629" s="28"/>
      <c r="X629" s="28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9"/>
      <c r="AS629" s="29"/>
      <c r="AT629" s="27"/>
      <c r="AU629" s="28"/>
      <c r="AV629" s="28"/>
      <c r="AW629" s="27"/>
      <c r="AX629" s="27"/>
      <c r="AY629" s="27"/>
      <c r="AZ629" s="27"/>
      <c r="BA629" s="27"/>
      <c r="BB629" s="27"/>
      <c r="BC629" s="27"/>
      <c r="BD629" s="27"/>
      <c r="BE629" s="27"/>
      <c r="BF629" s="27"/>
    </row>
    <row r="630" spans="1:58" ht="23.1">
      <c r="A630" s="24">
        <v>617</v>
      </c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8"/>
      <c r="S630" s="28"/>
      <c r="T630" s="28"/>
      <c r="U630" s="28"/>
      <c r="V630" s="28"/>
      <c r="W630" s="28"/>
      <c r="X630" s="28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9"/>
      <c r="AS630" s="29"/>
      <c r="AT630" s="27"/>
      <c r="AU630" s="28"/>
      <c r="AV630" s="28"/>
      <c r="AW630" s="27"/>
      <c r="AX630" s="27"/>
      <c r="AY630" s="27"/>
      <c r="AZ630" s="27"/>
      <c r="BA630" s="27"/>
      <c r="BB630" s="27"/>
      <c r="BC630" s="27"/>
      <c r="BD630" s="27"/>
      <c r="BE630" s="27"/>
      <c r="BF630" s="27"/>
    </row>
    <row r="631" spans="1:58" ht="23.1">
      <c r="A631" s="24">
        <v>618</v>
      </c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8"/>
      <c r="S631" s="28"/>
      <c r="T631" s="28"/>
      <c r="U631" s="28"/>
      <c r="V631" s="28"/>
      <c r="W631" s="28"/>
      <c r="X631" s="28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9"/>
      <c r="AS631" s="29"/>
      <c r="AT631" s="27"/>
      <c r="AU631" s="28"/>
      <c r="AV631" s="28"/>
      <c r="AW631" s="27"/>
      <c r="AX631" s="27"/>
      <c r="AY631" s="27"/>
      <c r="AZ631" s="27"/>
      <c r="BA631" s="27"/>
      <c r="BB631" s="27"/>
      <c r="BC631" s="27"/>
      <c r="BD631" s="27"/>
      <c r="BE631" s="27"/>
      <c r="BF631" s="27"/>
    </row>
    <row r="632" spans="1:58" ht="23.1">
      <c r="A632" s="24">
        <v>619</v>
      </c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8"/>
      <c r="S632" s="28"/>
      <c r="T632" s="28"/>
      <c r="U632" s="28"/>
      <c r="V632" s="28"/>
      <c r="W632" s="28"/>
      <c r="X632" s="28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9"/>
      <c r="AS632" s="29"/>
      <c r="AT632" s="27"/>
      <c r="AU632" s="28"/>
      <c r="AV632" s="28"/>
      <c r="AW632" s="27"/>
      <c r="AX632" s="27"/>
      <c r="AY632" s="27"/>
      <c r="AZ632" s="27"/>
      <c r="BA632" s="27"/>
      <c r="BB632" s="27"/>
      <c r="BC632" s="27"/>
      <c r="BD632" s="27"/>
      <c r="BE632" s="27"/>
      <c r="BF632" s="27"/>
    </row>
    <row r="633" spans="1:58" ht="23.1">
      <c r="A633" s="24">
        <v>620</v>
      </c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8"/>
      <c r="S633" s="28"/>
      <c r="T633" s="28"/>
      <c r="U633" s="28"/>
      <c r="V633" s="28"/>
      <c r="W633" s="28"/>
      <c r="X633" s="28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9"/>
      <c r="AS633" s="29"/>
      <c r="AT633" s="27"/>
      <c r="AU633" s="28"/>
      <c r="AV633" s="28"/>
      <c r="AW633" s="27"/>
      <c r="AX633" s="27"/>
      <c r="AY633" s="27"/>
      <c r="AZ633" s="27"/>
      <c r="BA633" s="27"/>
      <c r="BB633" s="27"/>
      <c r="BC633" s="27"/>
      <c r="BD633" s="27"/>
      <c r="BE633" s="27"/>
      <c r="BF633" s="27"/>
    </row>
    <row r="634" spans="1:58" ht="23.1">
      <c r="A634" s="24">
        <v>621</v>
      </c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8"/>
      <c r="S634" s="28"/>
      <c r="T634" s="28"/>
      <c r="U634" s="28"/>
      <c r="V634" s="28"/>
      <c r="W634" s="28"/>
      <c r="X634" s="28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  <c r="AQ634" s="27"/>
      <c r="AR634" s="29"/>
      <c r="AS634" s="29"/>
      <c r="AT634" s="27"/>
      <c r="AU634" s="28"/>
      <c r="AV634" s="28"/>
      <c r="AW634" s="27"/>
      <c r="AX634" s="27"/>
      <c r="AY634" s="27"/>
      <c r="AZ634" s="27"/>
      <c r="BA634" s="27"/>
      <c r="BB634" s="27"/>
      <c r="BC634" s="27"/>
      <c r="BD634" s="27"/>
      <c r="BE634" s="27"/>
      <c r="BF634" s="27"/>
    </row>
    <row r="635" spans="1:58" ht="23.1">
      <c r="A635" s="24">
        <v>622</v>
      </c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8"/>
      <c r="S635" s="28"/>
      <c r="T635" s="28"/>
      <c r="U635" s="28"/>
      <c r="V635" s="28"/>
      <c r="W635" s="28"/>
      <c r="X635" s="28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9"/>
      <c r="AS635" s="29"/>
      <c r="AT635" s="27"/>
      <c r="AU635" s="28"/>
      <c r="AV635" s="28"/>
      <c r="AW635" s="27"/>
      <c r="AX635" s="27"/>
      <c r="AY635" s="27"/>
      <c r="AZ635" s="27"/>
      <c r="BA635" s="27"/>
      <c r="BB635" s="27"/>
      <c r="BC635" s="27"/>
      <c r="BD635" s="27"/>
      <c r="BE635" s="27"/>
      <c r="BF635" s="27"/>
    </row>
    <row r="636" spans="1:58" ht="23.1">
      <c r="A636" s="24">
        <v>623</v>
      </c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8"/>
      <c r="S636" s="28"/>
      <c r="T636" s="28"/>
      <c r="U636" s="28"/>
      <c r="V636" s="28"/>
      <c r="W636" s="28"/>
      <c r="X636" s="28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9"/>
      <c r="AS636" s="29"/>
      <c r="AT636" s="27"/>
      <c r="AU636" s="28"/>
      <c r="AV636" s="28"/>
      <c r="AW636" s="27"/>
      <c r="AX636" s="27"/>
      <c r="AY636" s="27"/>
      <c r="AZ636" s="27"/>
      <c r="BA636" s="27"/>
      <c r="BB636" s="27"/>
      <c r="BC636" s="27"/>
      <c r="BD636" s="27"/>
      <c r="BE636" s="27"/>
      <c r="BF636" s="27"/>
    </row>
    <row r="637" spans="1:58" ht="23.1">
      <c r="A637" s="24">
        <v>624</v>
      </c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8"/>
      <c r="S637" s="28"/>
      <c r="T637" s="28"/>
      <c r="U637" s="28"/>
      <c r="V637" s="28"/>
      <c r="W637" s="28"/>
      <c r="X637" s="28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  <c r="AQ637" s="27"/>
      <c r="AR637" s="29"/>
      <c r="AS637" s="29"/>
      <c r="AT637" s="27"/>
      <c r="AU637" s="28"/>
      <c r="AV637" s="28"/>
      <c r="AW637" s="27"/>
      <c r="AX637" s="27"/>
      <c r="AY637" s="27"/>
      <c r="AZ637" s="27"/>
      <c r="BA637" s="27"/>
      <c r="BB637" s="27"/>
      <c r="BC637" s="27"/>
      <c r="BD637" s="27"/>
      <c r="BE637" s="27"/>
      <c r="BF637" s="27"/>
    </row>
    <row r="638" spans="1:58" ht="23.1">
      <c r="A638" s="24">
        <v>625</v>
      </c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8"/>
      <c r="S638" s="28"/>
      <c r="T638" s="28"/>
      <c r="U638" s="28"/>
      <c r="V638" s="28"/>
      <c r="W638" s="28"/>
      <c r="X638" s="28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9"/>
      <c r="AS638" s="29"/>
      <c r="AT638" s="27"/>
      <c r="AU638" s="28"/>
      <c r="AV638" s="28"/>
      <c r="AW638" s="27"/>
      <c r="AX638" s="27"/>
      <c r="AY638" s="27"/>
      <c r="AZ638" s="27"/>
      <c r="BA638" s="27"/>
      <c r="BB638" s="27"/>
      <c r="BC638" s="27"/>
      <c r="BD638" s="27"/>
      <c r="BE638" s="27"/>
      <c r="BF638" s="27"/>
    </row>
    <row r="639" spans="1:58" ht="23.1">
      <c r="A639" s="24">
        <v>626</v>
      </c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8"/>
      <c r="S639" s="28"/>
      <c r="T639" s="28"/>
      <c r="U639" s="28"/>
      <c r="V639" s="28"/>
      <c r="W639" s="28"/>
      <c r="X639" s="28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  <c r="AQ639" s="27"/>
      <c r="AR639" s="29"/>
      <c r="AS639" s="29"/>
      <c r="AT639" s="27"/>
      <c r="AU639" s="28"/>
      <c r="AV639" s="28"/>
      <c r="AW639" s="27"/>
      <c r="AX639" s="27"/>
      <c r="AY639" s="27"/>
      <c r="AZ639" s="27"/>
      <c r="BA639" s="27"/>
      <c r="BB639" s="27"/>
      <c r="BC639" s="27"/>
      <c r="BD639" s="27"/>
      <c r="BE639" s="27"/>
      <c r="BF639" s="27"/>
    </row>
    <row r="640" spans="1:58" ht="23.1">
      <c r="A640" s="24">
        <v>627</v>
      </c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8"/>
      <c r="S640" s="28"/>
      <c r="T640" s="28"/>
      <c r="U640" s="28"/>
      <c r="V640" s="28"/>
      <c r="W640" s="28"/>
      <c r="X640" s="28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9"/>
      <c r="AS640" s="29"/>
      <c r="AT640" s="27"/>
      <c r="AU640" s="28"/>
      <c r="AV640" s="28"/>
      <c r="AW640" s="27"/>
      <c r="AX640" s="27"/>
      <c r="AY640" s="27"/>
      <c r="AZ640" s="27"/>
      <c r="BA640" s="27"/>
      <c r="BB640" s="27"/>
      <c r="BC640" s="27"/>
      <c r="BD640" s="27"/>
      <c r="BE640" s="27"/>
      <c r="BF640" s="27"/>
    </row>
    <row r="641" spans="1:58" ht="23.1">
      <c r="A641" s="24">
        <v>628</v>
      </c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8"/>
      <c r="S641" s="28"/>
      <c r="T641" s="28"/>
      <c r="U641" s="28"/>
      <c r="V641" s="28"/>
      <c r="W641" s="28"/>
      <c r="X641" s="28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  <c r="AQ641" s="27"/>
      <c r="AR641" s="29"/>
      <c r="AS641" s="29"/>
      <c r="AT641" s="27"/>
      <c r="AU641" s="28"/>
      <c r="AV641" s="28"/>
      <c r="AW641" s="27"/>
      <c r="AX641" s="27"/>
      <c r="AY641" s="27"/>
      <c r="AZ641" s="27"/>
      <c r="BA641" s="27"/>
      <c r="BB641" s="27"/>
      <c r="BC641" s="27"/>
      <c r="BD641" s="27"/>
      <c r="BE641" s="27"/>
      <c r="BF641" s="27"/>
    </row>
    <row r="642" spans="1:58" ht="23.1">
      <c r="A642" s="24">
        <v>629</v>
      </c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8"/>
      <c r="S642" s="28"/>
      <c r="T642" s="28"/>
      <c r="U642" s="28"/>
      <c r="V642" s="28"/>
      <c r="W642" s="28"/>
      <c r="X642" s="28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  <c r="AK642" s="27"/>
      <c r="AL642" s="27"/>
      <c r="AM642" s="27"/>
      <c r="AN642" s="27"/>
      <c r="AO642" s="27"/>
      <c r="AP642" s="27"/>
      <c r="AQ642" s="27"/>
      <c r="AR642" s="29"/>
      <c r="AS642" s="29"/>
      <c r="AT642" s="27"/>
      <c r="AU642" s="28"/>
      <c r="AV642" s="28"/>
      <c r="AW642" s="27"/>
      <c r="AX642" s="27"/>
      <c r="AY642" s="27"/>
      <c r="AZ642" s="27"/>
      <c r="BA642" s="27"/>
      <c r="BB642" s="27"/>
      <c r="BC642" s="27"/>
      <c r="BD642" s="27"/>
      <c r="BE642" s="27"/>
      <c r="BF642" s="27"/>
    </row>
    <row r="643" spans="1:58" ht="23.1">
      <c r="A643" s="24">
        <v>630</v>
      </c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8"/>
      <c r="S643" s="28"/>
      <c r="T643" s="28"/>
      <c r="U643" s="28"/>
      <c r="V643" s="28"/>
      <c r="W643" s="28"/>
      <c r="X643" s="28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  <c r="AP643" s="27"/>
      <c r="AQ643" s="27"/>
      <c r="AR643" s="29"/>
      <c r="AS643" s="29"/>
      <c r="AT643" s="27"/>
      <c r="AU643" s="28"/>
      <c r="AV643" s="28"/>
      <c r="AW643" s="27"/>
      <c r="AX643" s="27"/>
      <c r="AY643" s="27"/>
      <c r="AZ643" s="27"/>
      <c r="BA643" s="27"/>
      <c r="BB643" s="27"/>
      <c r="BC643" s="27"/>
      <c r="BD643" s="27"/>
      <c r="BE643" s="27"/>
      <c r="BF643" s="27"/>
    </row>
    <row r="644" spans="1:58" ht="23.1">
      <c r="A644" s="24">
        <v>631</v>
      </c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8"/>
      <c r="S644" s="28"/>
      <c r="T644" s="28"/>
      <c r="U644" s="28"/>
      <c r="V644" s="28"/>
      <c r="W644" s="28"/>
      <c r="X644" s="28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  <c r="AK644" s="27"/>
      <c r="AL644" s="27"/>
      <c r="AM644" s="27"/>
      <c r="AN644" s="27"/>
      <c r="AO644" s="27"/>
      <c r="AP644" s="27"/>
      <c r="AQ644" s="27"/>
      <c r="AR644" s="29"/>
      <c r="AS644" s="29"/>
      <c r="AT644" s="27"/>
      <c r="AU644" s="28"/>
      <c r="AV644" s="28"/>
      <c r="AW644" s="27"/>
      <c r="AX644" s="27"/>
      <c r="AY644" s="27"/>
      <c r="AZ644" s="27"/>
      <c r="BA644" s="27"/>
      <c r="BB644" s="27"/>
      <c r="BC644" s="27"/>
      <c r="BD644" s="27"/>
      <c r="BE644" s="27"/>
      <c r="BF644" s="27"/>
    </row>
    <row r="645" spans="1:58" ht="23.1">
      <c r="A645" s="24">
        <v>632</v>
      </c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8"/>
      <c r="S645" s="28"/>
      <c r="T645" s="28"/>
      <c r="U645" s="28"/>
      <c r="V645" s="28"/>
      <c r="W645" s="28"/>
      <c r="X645" s="28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  <c r="AP645" s="27"/>
      <c r="AQ645" s="27"/>
      <c r="AR645" s="29"/>
      <c r="AS645" s="29"/>
      <c r="AT645" s="27"/>
      <c r="AU645" s="28"/>
      <c r="AV645" s="28"/>
      <c r="AW645" s="27"/>
      <c r="AX645" s="27"/>
      <c r="AY645" s="27"/>
      <c r="AZ645" s="27"/>
      <c r="BA645" s="27"/>
      <c r="BB645" s="27"/>
      <c r="BC645" s="27"/>
      <c r="BD645" s="27"/>
      <c r="BE645" s="27"/>
      <c r="BF645" s="27"/>
    </row>
    <row r="646" spans="1:58" ht="23.1">
      <c r="A646" s="24">
        <v>633</v>
      </c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8"/>
      <c r="S646" s="28"/>
      <c r="T646" s="28"/>
      <c r="U646" s="28"/>
      <c r="V646" s="28"/>
      <c r="W646" s="28"/>
      <c r="X646" s="28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  <c r="AQ646" s="27"/>
      <c r="AR646" s="29"/>
      <c r="AS646" s="29"/>
      <c r="AT646" s="27"/>
      <c r="AU646" s="28"/>
      <c r="AV646" s="28"/>
      <c r="AW646" s="27"/>
      <c r="AX646" s="27"/>
      <c r="AY646" s="27"/>
      <c r="AZ646" s="27"/>
      <c r="BA646" s="27"/>
      <c r="BB646" s="27"/>
      <c r="BC646" s="27"/>
      <c r="BD646" s="27"/>
      <c r="BE646" s="27"/>
      <c r="BF646" s="27"/>
    </row>
    <row r="647" spans="1:58" ht="23.1">
      <c r="A647" s="24">
        <v>634</v>
      </c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8"/>
      <c r="S647" s="28"/>
      <c r="T647" s="28"/>
      <c r="U647" s="28"/>
      <c r="V647" s="28"/>
      <c r="W647" s="28"/>
      <c r="X647" s="28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  <c r="AK647" s="27"/>
      <c r="AL647" s="27"/>
      <c r="AM647" s="27"/>
      <c r="AN647" s="27"/>
      <c r="AO647" s="27"/>
      <c r="AP647" s="27"/>
      <c r="AQ647" s="27"/>
      <c r="AR647" s="29"/>
      <c r="AS647" s="29"/>
      <c r="AT647" s="27"/>
      <c r="AU647" s="28"/>
      <c r="AV647" s="28"/>
      <c r="AW647" s="27"/>
      <c r="AX647" s="27"/>
      <c r="AY647" s="27"/>
      <c r="AZ647" s="27"/>
      <c r="BA647" s="27"/>
      <c r="BB647" s="27"/>
      <c r="BC647" s="27"/>
      <c r="BD647" s="27"/>
      <c r="BE647" s="27"/>
      <c r="BF647" s="27"/>
    </row>
    <row r="648" spans="1:58" ht="23.1">
      <c r="A648" s="24">
        <v>635</v>
      </c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8"/>
      <c r="S648" s="28"/>
      <c r="T648" s="28"/>
      <c r="U648" s="28"/>
      <c r="V648" s="28"/>
      <c r="W648" s="28"/>
      <c r="X648" s="28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  <c r="AP648" s="27"/>
      <c r="AQ648" s="27"/>
      <c r="AR648" s="29"/>
      <c r="AS648" s="29"/>
      <c r="AT648" s="27"/>
      <c r="AU648" s="28"/>
      <c r="AV648" s="28"/>
      <c r="AW648" s="27"/>
      <c r="AX648" s="27"/>
      <c r="AY648" s="27"/>
      <c r="AZ648" s="27"/>
      <c r="BA648" s="27"/>
      <c r="BB648" s="27"/>
      <c r="BC648" s="27"/>
      <c r="BD648" s="27"/>
      <c r="BE648" s="27"/>
      <c r="BF648" s="27"/>
    </row>
    <row r="649" spans="1:58" ht="23.1">
      <c r="A649" s="24">
        <v>636</v>
      </c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8"/>
      <c r="S649" s="28"/>
      <c r="T649" s="28"/>
      <c r="U649" s="28"/>
      <c r="V649" s="28"/>
      <c r="W649" s="28"/>
      <c r="X649" s="28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  <c r="AK649" s="27"/>
      <c r="AL649" s="27"/>
      <c r="AM649" s="27"/>
      <c r="AN649" s="27"/>
      <c r="AO649" s="27"/>
      <c r="AP649" s="27"/>
      <c r="AQ649" s="27"/>
      <c r="AR649" s="29"/>
      <c r="AS649" s="29"/>
      <c r="AT649" s="27"/>
      <c r="AU649" s="28"/>
      <c r="AV649" s="28"/>
      <c r="AW649" s="27"/>
      <c r="AX649" s="27"/>
      <c r="AY649" s="27"/>
      <c r="AZ649" s="27"/>
      <c r="BA649" s="27"/>
      <c r="BB649" s="27"/>
      <c r="BC649" s="27"/>
      <c r="BD649" s="27"/>
      <c r="BE649" s="27"/>
      <c r="BF649" s="27"/>
    </row>
    <row r="650" spans="1:58" ht="23.1">
      <c r="A650" s="24">
        <v>637</v>
      </c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8"/>
      <c r="S650" s="28"/>
      <c r="T650" s="28"/>
      <c r="U650" s="28"/>
      <c r="V650" s="28"/>
      <c r="W650" s="28"/>
      <c r="X650" s="28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  <c r="AP650" s="27"/>
      <c r="AQ650" s="27"/>
      <c r="AR650" s="29"/>
      <c r="AS650" s="29"/>
      <c r="AT650" s="27"/>
      <c r="AU650" s="28"/>
      <c r="AV650" s="28"/>
      <c r="AW650" s="27"/>
      <c r="AX650" s="27"/>
      <c r="AY650" s="27"/>
      <c r="AZ650" s="27"/>
      <c r="BA650" s="27"/>
      <c r="BB650" s="27"/>
      <c r="BC650" s="27"/>
      <c r="BD650" s="27"/>
      <c r="BE650" s="27"/>
      <c r="BF650" s="27"/>
    </row>
    <row r="651" spans="1:58" ht="23.1">
      <c r="A651" s="24">
        <v>638</v>
      </c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8"/>
      <c r="S651" s="28"/>
      <c r="T651" s="28"/>
      <c r="U651" s="28"/>
      <c r="V651" s="28"/>
      <c r="W651" s="28"/>
      <c r="X651" s="28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  <c r="AK651" s="27"/>
      <c r="AL651" s="27"/>
      <c r="AM651" s="27"/>
      <c r="AN651" s="27"/>
      <c r="AO651" s="27"/>
      <c r="AP651" s="27"/>
      <c r="AQ651" s="27"/>
      <c r="AR651" s="29"/>
      <c r="AS651" s="29"/>
      <c r="AT651" s="27"/>
      <c r="AU651" s="28"/>
      <c r="AV651" s="28"/>
      <c r="AW651" s="27"/>
      <c r="AX651" s="27"/>
      <c r="AY651" s="27"/>
      <c r="AZ651" s="27"/>
      <c r="BA651" s="27"/>
      <c r="BB651" s="27"/>
      <c r="BC651" s="27"/>
      <c r="BD651" s="27"/>
      <c r="BE651" s="27"/>
      <c r="BF651" s="27"/>
    </row>
    <row r="652" spans="1:58" ht="23.1">
      <c r="A652" s="24">
        <v>639</v>
      </c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8"/>
      <c r="S652" s="28"/>
      <c r="T652" s="28"/>
      <c r="U652" s="28"/>
      <c r="V652" s="28"/>
      <c r="W652" s="28"/>
      <c r="X652" s="28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  <c r="AP652" s="27"/>
      <c r="AQ652" s="27"/>
      <c r="AR652" s="29"/>
      <c r="AS652" s="29"/>
      <c r="AT652" s="27"/>
      <c r="AU652" s="28"/>
      <c r="AV652" s="28"/>
      <c r="AW652" s="27"/>
      <c r="AX652" s="27"/>
      <c r="AY652" s="27"/>
      <c r="AZ652" s="27"/>
      <c r="BA652" s="27"/>
      <c r="BB652" s="27"/>
      <c r="BC652" s="27"/>
      <c r="BD652" s="27"/>
      <c r="BE652" s="27"/>
      <c r="BF652" s="27"/>
    </row>
    <row r="653" spans="1:58" ht="23.1">
      <c r="A653" s="24">
        <v>640</v>
      </c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8"/>
      <c r="S653" s="28"/>
      <c r="T653" s="28"/>
      <c r="U653" s="28"/>
      <c r="V653" s="28"/>
      <c r="W653" s="28"/>
      <c r="X653" s="28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  <c r="AP653" s="27"/>
      <c r="AQ653" s="27"/>
      <c r="AR653" s="29"/>
      <c r="AS653" s="29"/>
      <c r="AT653" s="27"/>
      <c r="AU653" s="28"/>
      <c r="AV653" s="28"/>
      <c r="AW653" s="27"/>
      <c r="AX653" s="27"/>
      <c r="AY653" s="27"/>
      <c r="AZ653" s="27"/>
      <c r="BA653" s="27"/>
      <c r="BB653" s="27"/>
      <c r="BC653" s="27"/>
      <c r="BD653" s="27"/>
      <c r="BE653" s="27"/>
      <c r="BF653" s="27"/>
    </row>
    <row r="654" spans="1:58" ht="23.1">
      <c r="A654" s="24">
        <v>641</v>
      </c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8"/>
      <c r="S654" s="28"/>
      <c r="T654" s="28"/>
      <c r="U654" s="28"/>
      <c r="V654" s="28"/>
      <c r="W654" s="28"/>
      <c r="X654" s="28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  <c r="AQ654" s="27"/>
      <c r="AR654" s="29"/>
      <c r="AS654" s="29"/>
      <c r="AT654" s="27"/>
      <c r="AU654" s="28"/>
      <c r="AV654" s="28"/>
      <c r="AW654" s="27"/>
      <c r="AX654" s="27"/>
      <c r="AY654" s="27"/>
      <c r="AZ654" s="27"/>
      <c r="BA654" s="27"/>
      <c r="BB654" s="27"/>
      <c r="BC654" s="27"/>
      <c r="BD654" s="27"/>
      <c r="BE654" s="27"/>
      <c r="BF654" s="27"/>
    </row>
    <row r="655" spans="1:58" ht="23.1">
      <c r="A655" s="24">
        <v>642</v>
      </c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8"/>
      <c r="S655" s="28"/>
      <c r="T655" s="28"/>
      <c r="U655" s="28"/>
      <c r="V655" s="28"/>
      <c r="W655" s="28"/>
      <c r="X655" s="28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  <c r="AQ655" s="27"/>
      <c r="AR655" s="29"/>
      <c r="AS655" s="29"/>
      <c r="AT655" s="27"/>
      <c r="AU655" s="28"/>
      <c r="AV655" s="28"/>
      <c r="AW655" s="27"/>
      <c r="AX655" s="27"/>
      <c r="AY655" s="27"/>
      <c r="AZ655" s="27"/>
      <c r="BA655" s="27"/>
      <c r="BB655" s="27"/>
      <c r="BC655" s="27"/>
      <c r="BD655" s="27"/>
      <c r="BE655" s="27"/>
      <c r="BF655" s="27"/>
    </row>
    <row r="656" spans="1:58" ht="23.1">
      <c r="A656" s="24">
        <v>643</v>
      </c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8"/>
      <c r="S656" s="28"/>
      <c r="T656" s="28"/>
      <c r="U656" s="28"/>
      <c r="V656" s="28"/>
      <c r="W656" s="28"/>
      <c r="X656" s="28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  <c r="AP656" s="27"/>
      <c r="AQ656" s="27"/>
      <c r="AR656" s="29"/>
      <c r="AS656" s="29"/>
      <c r="AT656" s="27"/>
      <c r="AU656" s="28"/>
      <c r="AV656" s="28"/>
      <c r="AW656" s="27"/>
      <c r="AX656" s="27"/>
      <c r="AY656" s="27"/>
      <c r="AZ656" s="27"/>
      <c r="BA656" s="27"/>
      <c r="BB656" s="27"/>
      <c r="BC656" s="27"/>
      <c r="BD656" s="27"/>
      <c r="BE656" s="27"/>
      <c r="BF656" s="27"/>
    </row>
    <row r="657" spans="1:58" ht="23.1">
      <c r="A657" s="24">
        <v>644</v>
      </c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8"/>
      <c r="S657" s="28"/>
      <c r="T657" s="28"/>
      <c r="U657" s="28"/>
      <c r="V657" s="28"/>
      <c r="W657" s="28"/>
      <c r="X657" s="28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  <c r="AQ657" s="27"/>
      <c r="AR657" s="29"/>
      <c r="AS657" s="29"/>
      <c r="AT657" s="27"/>
      <c r="AU657" s="28"/>
      <c r="AV657" s="28"/>
      <c r="AW657" s="27"/>
      <c r="AX657" s="27"/>
      <c r="AY657" s="27"/>
      <c r="AZ657" s="27"/>
      <c r="BA657" s="27"/>
      <c r="BB657" s="27"/>
      <c r="BC657" s="27"/>
      <c r="BD657" s="27"/>
      <c r="BE657" s="27"/>
      <c r="BF657" s="27"/>
    </row>
    <row r="658" spans="1:58" ht="23.1">
      <c r="A658" s="24">
        <v>645</v>
      </c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8"/>
      <c r="S658" s="28"/>
      <c r="T658" s="28"/>
      <c r="U658" s="28"/>
      <c r="V658" s="28"/>
      <c r="W658" s="28"/>
      <c r="X658" s="28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  <c r="AP658" s="27"/>
      <c r="AQ658" s="27"/>
      <c r="AR658" s="29"/>
      <c r="AS658" s="29"/>
      <c r="AT658" s="27"/>
      <c r="AU658" s="28"/>
      <c r="AV658" s="28"/>
      <c r="AW658" s="27"/>
      <c r="AX658" s="27"/>
      <c r="AY658" s="27"/>
      <c r="AZ658" s="27"/>
      <c r="BA658" s="27"/>
      <c r="BB658" s="27"/>
      <c r="BC658" s="27"/>
      <c r="BD658" s="27"/>
      <c r="BE658" s="27"/>
      <c r="BF658" s="27"/>
    </row>
    <row r="659" spans="1:58" ht="23.1">
      <c r="A659" s="24">
        <v>646</v>
      </c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8"/>
      <c r="S659" s="28"/>
      <c r="T659" s="28"/>
      <c r="U659" s="28"/>
      <c r="V659" s="28"/>
      <c r="W659" s="28"/>
      <c r="X659" s="28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  <c r="AP659" s="27"/>
      <c r="AQ659" s="27"/>
      <c r="AR659" s="29"/>
      <c r="AS659" s="29"/>
      <c r="AT659" s="27"/>
      <c r="AU659" s="28"/>
      <c r="AV659" s="28"/>
      <c r="AW659" s="27"/>
      <c r="AX659" s="27"/>
      <c r="AY659" s="27"/>
      <c r="AZ659" s="27"/>
      <c r="BA659" s="27"/>
      <c r="BB659" s="27"/>
      <c r="BC659" s="27"/>
      <c r="BD659" s="27"/>
      <c r="BE659" s="27"/>
      <c r="BF659" s="27"/>
    </row>
    <row r="660" spans="1:58" ht="23.1">
      <c r="A660" s="24">
        <v>647</v>
      </c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8"/>
      <c r="S660" s="28"/>
      <c r="T660" s="28"/>
      <c r="U660" s="28"/>
      <c r="V660" s="28"/>
      <c r="W660" s="28"/>
      <c r="X660" s="28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  <c r="AP660" s="27"/>
      <c r="AQ660" s="27"/>
      <c r="AR660" s="29"/>
      <c r="AS660" s="29"/>
      <c r="AT660" s="27"/>
      <c r="AU660" s="28"/>
      <c r="AV660" s="28"/>
      <c r="AW660" s="27"/>
      <c r="AX660" s="27"/>
      <c r="AY660" s="27"/>
      <c r="AZ660" s="27"/>
      <c r="BA660" s="27"/>
      <c r="BB660" s="27"/>
      <c r="BC660" s="27"/>
      <c r="BD660" s="27"/>
      <c r="BE660" s="27"/>
      <c r="BF660" s="27"/>
    </row>
    <row r="661" spans="1:58" ht="23.1">
      <c r="A661" s="24">
        <v>648</v>
      </c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8"/>
      <c r="S661" s="28"/>
      <c r="T661" s="28"/>
      <c r="U661" s="28"/>
      <c r="V661" s="28"/>
      <c r="W661" s="28"/>
      <c r="X661" s="28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  <c r="AP661" s="27"/>
      <c r="AQ661" s="27"/>
      <c r="AR661" s="29"/>
      <c r="AS661" s="29"/>
      <c r="AT661" s="27"/>
      <c r="AU661" s="28"/>
      <c r="AV661" s="28"/>
      <c r="AW661" s="27"/>
      <c r="AX661" s="27"/>
      <c r="AY661" s="27"/>
      <c r="AZ661" s="27"/>
      <c r="BA661" s="27"/>
      <c r="BB661" s="27"/>
      <c r="BC661" s="27"/>
      <c r="BD661" s="27"/>
      <c r="BE661" s="27"/>
      <c r="BF661" s="27"/>
    </row>
    <row r="662" spans="1:58" ht="23.1">
      <c r="A662" s="24">
        <v>649</v>
      </c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8"/>
      <c r="S662" s="28"/>
      <c r="T662" s="28"/>
      <c r="U662" s="28"/>
      <c r="V662" s="28"/>
      <c r="W662" s="28"/>
      <c r="X662" s="28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  <c r="AK662" s="27"/>
      <c r="AL662" s="27"/>
      <c r="AM662" s="27"/>
      <c r="AN662" s="27"/>
      <c r="AO662" s="27"/>
      <c r="AP662" s="27"/>
      <c r="AQ662" s="27"/>
      <c r="AR662" s="29"/>
      <c r="AS662" s="29"/>
      <c r="AT662" s="27"/>
      <c r="AU662" s="28"/>
      <c r="AV662" s="28"/>
      <c r="AW662" s="27"/>
      <c r="AX662" s="27"/>
      <c r="AY662" s="27"/>
      <c r="AZ662" s="27"/>
      <c r="BA662" s="27"/>
      <c r="BB662" s="27"/>
      <c r="BC662" s="27"/>
      <c r="BD662" s="27"/>
      <c r="BE662" s="27"/>
      <c r="BF662" s="27"/>
    </row>
    <row r="663" spans="1:58" ht="23.1">
      <c r="A663" s="24">
        <v>650</v>
      </c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8"/>
      <c r="S663" s="28"/>
      <c r="T663" s="28"/>
      <c r="U663" s="28"/>
      <c r="V663" s="28"/>
      <c r="W663" s="28"/>
      <c r="X663" s="28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  <c r="AP663" s="27"/>
      <c r="AQ663" s="27"/>
      <c r="AR663" s="29"/>
      <c r="AS663" s="29"/>
      <c r="AT663" s="27"/>
      <c r="AU663" s="28"/>
      <c r="AV663" s="28"/>
      <c r="AW663" s="27"/>
      <c r="AX663" s="27"/>
      <c r="AY663" s="27"/>
      <c r="AZ663" s="27"/>
      <c r="BA663" s="27"/>
      <c r="BB663" s="27"/>
      <c r="BC663" s="27"/>
      <c r="BD663" s="27"/>
      <c r="BE663" s="27"/>
      <c r="BF663" s="27"/>
    </row>
    <row r="664" spans="1:58" ht="23.1">
      <c r="A664" s="24">
        <v>651</v>
      </c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8"/>
      <c r="S664" s="28"/>
      <c r="T664" s="28"/>
      <c r="U664" s="28"/>
      <c r="V664" s="28"/>
      <c r="W664" s="28"/>
      <c r="X664" s="28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  <c r="AP664" s="27"/>
      <c r="AQ664" s="27"/>
      <c r="AR664" s="29"/>
      <c r="AS664" s="29"/>
      <c r="AT664" s="27"/>
      <c r="AU664" s="28"/>
      <c r="AV664" s="28"/>
      <c r="AW664" s="27"/>
      <c r="AX664" s="27"/>
      <c r="AY664" s="27"/>
      <c r="AZ664" s="27"/>
      <c r="BA664" s="27"/>
      <c r="BB664" s="27"/>
      <c r="BC664" s="27"/>
      <c r="BD664" s="27"/>
      <c r="BE664" s="27"/>
      <c r="BF664" s="27"/>
    </row>
    <row r="665" spans="1:58" ht="23.1">
      <c r="A665" s="24">
        <v>652</v>
      </c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8"/>
      <c r="S665" s="28"/>
      <c r="T665" s="28"/>
      <c r="U665" s="28"/>
      <c r="V665" s="28"/>
      <c r="W665" s="28"/>
      <c r="X665" s="28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  <c r="AP665" s="27"/>
      <c r="AQ665" s="27"/>
      <c r="AR665" s="29"/>
      <c r="AS665" s="29"/>
      <c r="AT665" s="27"/>
      <c r="AU665" s="28"/>
      <c r="AV665" s="28"/>
      <c r="AW665" s="27"/>
      <c r="AX665" s="27"/>
      <c r="AY665" s="27"/>
      <c r="AZ665" s="27"/>
      <c r="BA665" s="27"/>
      <c r="BB665" s="27"/>
      <c r="BC665" s="27"/>
      <c r="BD665" s="27"/>
      <c r="BE665" s="27"/>
      <c r="BF665" s="27"/>
    </row>
    <row r="666" spans="1:58" ht="23.1">
      <c r="A666" s="24">
        <v>653</v>
      </c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8"/>
      <c r="S666" s="28"/>
      <c r="T666" s="28"/>
      <c r="U666" s="28"/>
      <c r="V666" s="28"/>
      <c r="W666" s="28"/>
      <c r="X666" s="28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  <c r="AK666" s="27"/>
      <c r="AL666" s="27"/>
      <c r="AM666" s="27"/>
      <c r="AN666" s="27"/>
      <c r="AO666" s="27"/>
      <c r="AP666" s="27"/>
      <c r="AQ666" s="27"/>
      <c r="AR666" s="29"/>
      <c r="AS666" s="29"/>
      <c r="AT666" s="27"/>
      <c r="AU666" s="28"/>
      <c r="AV666" s="28"/>
      <c r="AW666" s="27"/>
      <c r="AX666" s="27"/>
      <c r="AY666" s="27"/>
      <c r="AZ666" s="27"/>
      <c r="BA666" s="27"/>
      <c r="BB666" s="27"/>
      <c r="BC666" s="27"/>
      <c r="BD666" s="27"/>
      <c r="BE666" s="27"/>
      <c r="BF666" s="27"/>
    </row>
    <row r="667" spans="1:58" ht="23.1">
      <c r="A667" s="24">
        <v>654</v>
      </c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8"/>
      <c r="S667" s="28"/>
      <c r="T667" s="28"/>
      <c r="U667" s="28"/>
      <c r="V667" s="28"/>
      <c r="W667" s="28"/>
      <c r="X667" s="28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  <c r="AQ667" s="27"/>
      <c r="AR667" s="29"/>
      <c r="AS667" s="29"/>
      <c r="AT667" s="27"/>
      <c r="AU667" s="28"/>
      <c r="AV667" s="28"/>
      <c r="AW667" s="27"/>
      <c r="AX667" s="27"/>
      <c r="AY667" s="27"/>
      <c r="AZ667" s="27"/>
      <c r="BA667" s="27"/>
      <c r="BB667" s="27"/>
      <c r="BC667" s="27"/>
      <c r="BD667" s="27"/>
      <c r="BE667" s="27"/>
      <c r="BF667" s="27"/>
    </row>
    <row r="668" spans="1:58" ht="23.1">
      <c r="A668" s="24">
        <v>655</v>
      </c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8"/>
      <c r="S668" s="28"/>
      <c r="T668" s="28"/>
      <c r="U668" s="28"/>
      <c r="V668" s="28"/>
      <c r="W668" s="28"/>
      <c r="X668" s="28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  <c r="AP668" s="27"/>
      <c r="AQ668" s="27"/>
      <c r="AR668" s="29"/>
      <c r="AS668" s="29"/>
      <c r="AT668" s="27"/>
      <c r="AU668" s="28"/>
      <c r="AV668" s="28"/>
      <c r="AW668" s="27"/>
      <c r="AX668" s="27"/>
      <c r="AY668" s="27"/>
      <c r="AZ668" s="27"/>
      <c r="BA668" s="27"/>
      <c r="BB668" s="27"/>
      <c r="BC668" s="27"/>
      <c r="BD668" s="27"/>
      <c r="BE668" s="27"/>
      <c r="BF668" s="27"/>
    </row>
  </sheetData>
  <mergeCells count="1">
    <mergeCell ref="D7:E7"/>
  </mergeCells>
  <dataValidations count="9">
    <dataValidation type="list" allowBlank="1" showInputMessage="1" showErrorMessage="1" sqref="AQ14:AQ668" xr:uid="{BD4F64D3-0F36-4606-9746-28C5F27C5FA1}">
      <formula1>"دور تتطلبه الحكومة, دور هيكلي, دور تشريعي,  دور تشغيلي, دور إداري"</formula1>
    </dataValidation>
    <dataValidation type="list" allowBlank="1" showInputMessage="1" showErrorMessage="1" sqref="AW14:AW668" xr:uid="{E5CEE5CC-9608-4381-9B2F-04032028A20C}">
      <formula1>"أمي, ابتدائي, متوسط, ثانوي, دبلوم, بكالوريوس, ماجسيتر, دكتوراة"</formula1>
    </dataValidation>
    <dataValidation type="list" allowBlank="1" showInputMessage="1" showErrorMessage="1" sqref="AN14:AN668" xr:uid="{AA700FC4-C992-42EF-BCAD-3F6140B08FED}">
      <formula1>"داعمة, رئيسية"</formula1>
    </dataValidation>
    <dataValidation type="list" allowBlank="1" showInputMessage="1" showErrorMessage="1" sqref="M14:M668" xr:uid="{574F757D-3ACC-4031-B75D-0616C85DDE08}">
      <formula1>"أعزب, متزوج"</formula1>
    </dataValidation>
    <dataValidation type="list" allowBlank="1" showInputMessage="1" showErrorMessage="1" sqref="K14:K668" xr:uid="{341C44F8-CA9D-4A5C-9E0A-61885534B4C2}">
      <formula1>"متعاقد, موظف غير مكلف بأعمال لعدم تواجده, بند أجور, دبلوماسي, عسكري, متعاقد محلي, متعاقدين شركات, مستخدم, مكلف, موظف رسمي, موظف سابق, تعليمي"</formula1>
    </dataValidation>
    <dataValidation type="list" allowBlank="1" showInputMessage="1" showErrorMessage="1" sqref="H14:H668" xr:uid="{F52875D1-D77C-40C0-93F0-8C5AEE4C83C1}">
      <formula1>"ذكر, أنثى"</formula1>
    </dataValidation>
    <dataValidation type="list" allowBlank="1" showInputMessage="1" showErrorMessage="1" sqref="G14:G668" xr:uid="{6B903F83-E24F-461C-B918-1807DAEEFFEC}">
      <formula1>"18-34, 35-45, 46-59, 60+"</formula1>
    </dataValidation>
    <dataValidation type="list" allowBlank="1" showInputMessage="1" showErrorMessage="1" sqref="AM14:AM668" xr:uid="{D16801DF-6F60-4A3F-ABC0-BBDA103B7D23}">
      <formula1>"مطابق, غير مطابق, غير موجود في نظام الجهة"</formula1>
    </dataValidation>
    <dataValidation type="list" allowBlank="1" showInputMessage="1" showErrorMessage="1" sqref="AJ14:AJ668" xr:uid="{859F0B6C-B8F5-4AE2-A4D2-66477FC6FC35}">
      <formula1>"مساعد, ممارس, ممارس اول,  خبير, مدير"</formula1>
    </dataValidation>
  </dataValidations>
  <pageMargins left="0.7" right="0.7" top="0.75" bottom="0.75" header="0.3" footer="0.3"/>
  <pageSetup paperSize="8" scale="1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3399C-2E0D-42A5-B7BC-4DE2971E2F85}">
  <dimension ref="A1:EJ61"/>
  <sheetViews>
    <sheetView showGridLines="0" rightToLeft="1" tabSelected="1" topLeftCell="A13" zoomScale="55" zoomScaleNormal="55" workbookViewId="0">
      <selection activeCell="C20" sqref="C20"/>
    </sheetView>
  </sheetViews>
  <sheetFormatPr defaultColWidth="9.42578125" defaultRowHeight="15.95"/>
  <cols>
    <col min="1" max="1" width="9.42578125" style="2"/>
    <col min="2" max="2" width="43.85546875" style="2" customWidth="1"/>
    <col min="3" max="3" width="51.5703125" style="2" customWidth="1"/>
    <col min="4" max="16384" width="9.42578125" style="2"/>
  </cols>
  <sheetData>
    <row r="1" spans="1:140" s="11" customFormat="1" ht="17.45">
      <c r="B1" s="9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</row>
    <row r="2" spans="1:140" s="11" customFormat="1" ht="39.950000000000003">
      <c r="B2" s="12" t="s">
        <v>0</v>
      </c>
      <c r="C2" s="13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</row>
    <row r="3" spans="1:140" s="11" customFormat="1" ht="28.5">
      <c r="B3" s="14"/>
      <c r="C3" s="14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</row>
    <row r="4" spans="1:140" s="8" customFormat="1" ht="29.1" customHeight="1">
      <c r="A4" s="25"/>
      <c r="B4" s="25" t="s">
        <v>1</v>
      </c>
      <c r="C4" s="25" t="s">
        <v>2</v>
      </c>
    </row>
    <row r="5" spans="1:140" s="8" customFormat="1" ht="29.1" customHeight="1">
      <c r="A5" s="24">
        <v>1</v>
      </c>
      <c r="B5" s="26" t="s">
        <v>3</v>
      </c>
      <c r="C5" s="27" t="s">
        <v>111</v>
      </c>
    </row>
    <row r="6" spans="1:140" s="8" customFormat="1" ht="29.1" customHeight="1">
      <c r="A6" s="24">
        <v>2</v>
      </c>
      <c r="B6" s="26" t="s">
        <v>5</v>
      </c>
      <c r="C6" s="27" t="s">
        <v>112</v>
      </c>
    </row>
    <row r="7" spans="1:140" s="8" customFormat="1" ht="29.1" customHeight="1">
      <c r="A7" s="24">
        <v>3</v>
      </c>
      <c r="B7" s="26" t="s">
        <v>6</v>
      </c>
      <c r="C7" s="27" t="s">
        <v>113</v>
      </c>
    </row>
    <row r="8" spans="1:140" s="8" customFormat="1" ht="29.1" customHeight="1">
      <c r="A8" s="24">
        <v>4</v>
      </c>
      <c r="B8" s="26" t="s">
        <v>7</v>
      </c>
      <c r="C8" s="27" t="s">
        <v>114</v>
      </c>
    </row>
    <row r="9" spans="1:140" s="8" customFormat="1" ht="29.1" customHeight="1">
      <c r="A9" s="24">
        <v>5</v>
      </c>
      <c r="B9" s="26" t="s">
        <v>9</v>
      </c>
      <c r="C9" s="27" t="s">
        <v>114</v>
      </c>
    </row>
    <row r="10" spans="1:140" s="8" customFormat="1" ht="29.1" customHeight="1">
      <c r="A10" s="24">
        <v>6</v>
      </c>
      <c r="B10" s="26" t="s">
        <v>11</v>
      </c>
      <c r="C10" s="27" t="s">
        <v>115</v>
      </c>
    </row>
    <row r="11" spans="1:140" s="8" customFormat="1" ht="29.1" customHeight="1">
      <c r="A11" s="24">
        <v>7</v>
      </c>
      <c r="B11" s="26" t="s">
        <v>13</v>
      </c>
      <c r="C11" s="27" t="s">
        <v>116</v>
      </c>
    </row>
    <row r="12" spans="1:140" s="8" customFormat="1" ht="29.1" customHeight="1">
      <c r="A12" s="24">
        <v>8</v>
      </c>
      <c r="B12" s="26" t="s">
        <v>15</v>
      </c>
      <c r="C12" s="27" t="s">
        <v>117</v>
      </c>
    </row>
    <row r="13" spans="1:140" s="8" customFormat="1" ht="29.1" customHeight="1">
      <c r="A13" s="24">
        <v>9</v>
      </c>
      <c r="B13" s="26" t="s">
        <v>17</v>
      </c>
      <c r="C13" s="27" t="s">
        <v>118</v>
      </c>
    </row>
    <row r="14" spans="1:140" s="8" customFormat="1" ht="29.1" customHeight="1">
      <c r="A14" s="24">
        <v>10</v>
      </c>
      <c r="B14" s="26" t="s">
        <v>19</v>
      </c>
      <c r="C14" s="27" t="s">
        <v>119</v>
      </c>
    </row>
    <row r="15" spans="1:140" s="8" customFormat="1" ht="29.1" customHeight="1">
      <c r="A15" s="24">
        <v>11</v>
      </c>
      <c r="B15" s="26" t="s">
        <v>21</v>
      </c>
      <c r="C15" s="31" t="s">
        <v>120</v>
      </c>
    </row>
    <row r="16" spans="1:140" s="8" customFormat="1" ht="29.1" customHeight="1">
      <c r="A16" s="24">
        <v>12</v>
      </c>
      <c r="B16" s="26" t="s">
        <v>23</v>
      </c>
      <c r="C16" s="27" t="s">
        <v>121</v>
      </c>
    </row>
    <row r="17" spans="1:3" s="8" customFormat="1" ht="29.1" customHeight="1">
      <c r="A17" s="24">
        <v>13</v>
      </c>
      <c r="B17" s="26" t="s">
        <v>25</v>
      </c>
      <c r="C17" s="27" t="s">
        <v>122</v>
      </c>
    </row>
    <row r="18" spans="1:3" s="8" customFormat="1" ht="29.1" customHeight="1">
      <c r="A18" s="24">
        <v>14</v>
      </c>
      <c r="B18" s="26" t="s">
        <v>27</v>
      </c>
      <c r="C18" s="27" t="s">
        <v>122</v>
      </c>
    </row>
    <row r="19" spans="1:3" s="8" customFormat="1" ht="29.1" customHeight="1">
      <c r="A19" s="24">
        <v>15</v>
      </c>
      <c r="B19" s="26" t="s">
        <v>29</v>
      </c>
      <c r="C19" s="27" t="s">
        <v>123</v>
      </c>
    </row>
    <row r="20" spans="1:3" s="8" customFormat="1" ht="29.1" customHeight="1">
      <c r="A20" s="24">
        <v>16</v>
      </c>
      <c r="B20" s="26" t="s">
        <v>31</v>
      </c>
      <c r="C20" s="27" t="s">
        <v>124</v>
      </c>
    </row>
    <row r="21" spans="1:3" s="8" customFormat="1" ht="29.1" customHeight="1">
      <c r="A21" s="24">
        <v>17</v>
      </c>
      <c r="B21" s="26" t="s">
        <v>33</v>
      </c>
      <c r="C21" s="32" t="s">
        <v>125</v>
      </c>
    </row>
    <row r="22" spans="1:3" s="8" customFormat="1" ht="29.1" customHeight="1">
      <c r="A22" s="24">
        <v>18</v>
      </c>
      <c r="B22" s="26" t="s">
        <v>35</v>
      </c>
      <c r="C22" s="32" t="s">
        <v>126</v>
      </c>
    </row>
    <row r="23" spans="1:3" s="8" customFormat="1" ht="29.1" customHeight="1">
      <c r="A23" s="24">
        <v>19</v>
      </c>
      <c r="B23" s="26" t="s">
        <v>37</v>
      </c>
      <c r="C23" s="32" t="s">
        <v>127</v>
      </c>
    </row>
    <row r="24" spans="1:3" s="8" customFormat="1" ht="29.1" customHeight="1">
      <c r="A24" s="24">
        <v>20</v>
      </c>
      <c r="B24" s="26" t="s">
        <v>39</v>
      </c>
      <c r="C24" s="33">
        <v>42837</v>
      </c>
    </row>
    <row r="25" spans="1:3" s="8" customFormat="1" ht="29.1" customHeight="1">
      <c r="A25" s="24">
        <v>21</v>
      </c>
      <c r="B25" s="26" t="s">
        <v>128</v>
      </c>
      <c r="C25" s="33">
        <v>42837</v>
      </c>
    </row>
    <row r="26" spans="1:3" s="8" customFormat="1" ht="29.1" customHeight="1">
      <c r="A26" s="24">
        <v>22</v>
      </c>
      <c r="B26" s="26" t="s">
        <v>43</v>
      </c>
      <c r="C26" s="33">
        <v>47585</v>
      </c>
    </row>
    <row r="27" spans="1:3" s="8" customFormat="1" ht="29.1" customHeight="1">
      <c r="A27" s="24">
        <v>23</v>
      </c>
      <c r="B27" s="26" t="s">
        <v>45</v>
      </c>
      <c r="C27" s="33" t="s">
        <v>129</v>
      </c>
    </row>
    <row r="28" spans="1:3" s="8" customFormat="1" ht="29.1" customHeight="1">
      <c r="A28" s="24">
        <v>24</v>
      </c>
      <c r="B28" s="26" t="s">
        <v>47</v>
      </c>
      <c r="C28" s="27" t="s">
        <v>130</v>
      </c>
    </row>
    <row r="29" spans="1:3" s="8" customFormat="1" ht="29.1" customHeight="1">
      <c r="A29" s="24">
        <v>25</v>
      </c>
      <c r="B29" s="26" t="s">
        <v>49</v>
      </c>
      <c r="C29" s="27" t="s">
        <v>131</v>
      </c>
    </row>
    <row r="30" spans="1:3" s="8" customFormat="1" ht="29.1" customHeight="1">
      <c r="A30" s="24">
        <v>26</v>
      </c>
      <c r="B30" s="26" t="s">
        <v>51</v>
      </c>
      <c r="C30" s="27" t="s">
        <v>132</v>
      </c>
    </row>
    <row r="31" spans="1:3" s="8" customFormat="1" ht="29.1" customHeight="1">
      <c r="A31" s="24">
        <v>27</v>
      </c>
      <c r="B31" s="26" t="s">
        <v>53</v>
      </c>
      <c r="C31" s="27" t="s">
        <v>133</v>
      </c>
    </row>
    <row r="32" spans="1:3" s="8" customFormat="1" ht="29.1" customHeight="1">
      <c r="A32" s="24">
        <v>28</v>
      </c>
      <c r="B32" s="26" t="s">
        <v>55</v>
      </c>
      <c r="C32" s="27" t="s">
        <v>134</v>
      </c>
    </row>
    <row r="33" spans="1:3" s="8" customFormat="1" ht="29.1" customHeight="1">
      <c r="A33" s="24">
        <v>29</v>
      </c>
      <c r="B33" s="26" t="s">
        <v>57</v>
      </c>
      <c r="C33" s="27" t="s">
        <v>135</v>
      </c>
    </row>
    <row r="34" spans="1:3" s="8" customFormat="1" ht="29.1" customHeight="1">
      <c r="A34" s="24">
        <v>30</v>
      </c>
      <c r="B34" s="26" t="s">
        <v>59</v>
      </c>
      <c r="C34" s="27" t="s">
        <v>131</v>
      </c>
    </row>
    <row r="35" spans="1:3" s="8" customFormat="1" ht="29.1" customHeight="1">
      <c r="A35" s="24">
        <v>31</v>
      </c>
      <c r="B35" s="26" t="s">
        <v>60</v>
      </c>
      <c r="C35" s="27" t="s">
        <v>132</v>
      </c>
    </row>
    <row r="36" spans="1:3" s="8" customFormat="1" ht="29.1" customHeight="1">
      <c r="A36" s="24">
        <v>32</v>
      </c>
      <c r="B36" s="26" t="s">
        <v>61</v>
      </c>
      <c r="C36" s="27" t="s">
        <v>133</v>
      </c>
    </row>
    <row r="37" spans="1:3" s="8" customFormat="1" ht="29.1" customHeight="1">
      <c r="A37" s="24">
        <v>33</v>
      </c>
      <c r="B37" s="26" t="s">
        <v>62</v>
      </c>
      <c r="C37" s="27" t="s">
        <v>134</v>
      </c>
    </row>
    <row r="38" spans="1:3" s="8" customFormat="1" ht="29.1" customHeight="1">
      <c r="A38" s="24">
        <v>34</v>
      </c>
      <c r="B38" s="26" t="s">
        <v>63</v>
      </c>
      <c r="C38" s="27" t="s">
        <v>135</v>
      </c>
    </row>
    <row r="39" spans="1:3" s="8" customFormat="1" ht="29.1" customHeight="1">
      <c r="A39" s="24">
        <v>35</v>
      </c>
      <c r="B39" s="26" t="s">
        <v>64</v>
      </c>
      <c r="C39" s="27" t="s">
        <v>136</v>
      </c>
    </row>
    <row r="40" spans="1:3" s="8" customFormat="1" ht="29.1" customHeight="1">
      <c r="A40" s="24">
        <v>36</v>
      </c>
      <c r="B40" s="26" t="s">
        <v>66</v>
      </c>
      <c r="C40" s="27" t="s">
        <v>137</v>
      </c>
    </row>
    <row r="41" spans="1:3" s="8" customFormat="1" ht="36" customHeight="1">
      <c r="A41" s="24">
        <v>37</v>
      </c>
      <c r="B41" s="26" t="s">
        <v>68</v>
      </c>
      <c r="C41" s="27" t="s">
        <v>138</v>
      </c>
    </row>
    <row r="42" spans="1:3" s="8" customFormat="1" ht="29.1" customHeight="1">
      <c r="A42" s="24">
        <v>38</v>
      </c>
      <c r="B42" s="26" t="s">
        <v>70</v>
      </c>
      <c r="C42" s="27" t="s">
        <v>139</v>
      </c>
    </row>
    <row r="43" spans="1:3" s="8" customFormat="1" ht="29.1" customHeight="1">
      <c r="A43" s="24">
        <v>39</v>
      </c>
      <c r="B43" s="26" t="s">
        <v>72</v>
      </c>
      <c r="C43" s="27" t="s">
        <v>140</v>
      </c>
    </row>
    <row r="44" spans="1:3" s="8" customFormat="1" ht="29.1" customHeight="1">
      <c r="A44" s="24">
        <v>40</v>
      </c>
      <c r="B44" s="26" t="s">
        <v>74</v>
      </c>
      <c r="C44" s="27" t="s">
        <v>141</v>
      </c>
    </row>
    <row r="45" spans="1:3" s="8" customFormat="1" ht="29.1" customHeight="1">
      <c r="A45" s="24">
        <v>41</v>
      </c>
      <c r="B45" s="26" t="s">
        <v>76</v>
      </c>
      <c r="C45" s="27" t="s">
        <v>142</v>
      </c>
    </row>
    <row r="46" spans="1:3" s="8" customFormat="1" ht="29.1" customHeight="1">
      <c r="A46" s="24">
        <v>42</v>
      </c>
      <c r="B46" s="26" t="s">
        <v>78</v>
      </c>
      <c r="C46" s="27" t="s">
        <v>143</v>
      </c>
    </row>
    <row r="47" spans="1:3" s="8" customFormat="1" ht="45.6" customHeight="1">
      <c r="A47" s="24">
        <v>43</v>
      </c>
      <c r="B47" s="26" t="s">
        <v>80</v>
      </c>
      <c r="C47" s="29" t="s">
        <v>144</v>
      </c>
    </row>
    <row r="48" spans="1:3" s="8" customFormat="1" ht="39" customHeight="1">
      <c r="A48" s="24">
        <v>44</v>
      </c>
      <c r="B48" s="26" t="s">
        <v>82</v>
      </c>
      <c r="C48" s="29" t="s">
        <v>145</v>
      </c>
    </row>
    <row r="49" spans="1:3" s="8" customFormat="1" ht="29.1" customHeight="1">
      <c r="A49" s="24">
        <v>45</v>
      </c>
      <c r="B49" s="26" t="s">
        <v>84</v>
      </c>
      <c r="C49" s="27"/>
    </row>
    <row r="50" spans="1:3" s="8" customFormat="1" ht="29.1" customHeight="1">
      <c r="A50" s="24">
        <v>46</v>
      </c>
      <c r="B50" s="26" t="s">
        <v>86</v>
      </c>
      <c r="C50" s="34">
        <v>10000</v>
      </c>
    </row>
    <row r="51" spans="1:3" s="8" customFormat="1" ht="29.1" customHeight="1">
      <c r="A51" s="24">
        <v>47</v>
      </c>
      <c r="B51" s="26" t="s">
        <v>88</v>
      </c>
      <c r="C51" s="34">
        <v>11000</v>
      </c>
    </row>
    <row r="52" spans="1:3" s="8" customFormat="1" ht="29.1" customHeight="1">
      <c r="A52" s="24">
        <v>48</v>
      </c>
      <c r="B52" s="26" t="s">
        <v>90</v>
      </c>
      <c r="C52" s="27" t="s">
        <v>146</v>
      </c>
    </row>
    <row r="53" spans="1:3" s="8" customFormat="1" ht="29.1" customHeight="1">
      <c r="A53" s="24">
        <v>49</v>
      </c>
      <c r="B53" s="26" t="s">
        <v>92</v>
      </c>
      <c r="C53" s="27" t="s">
        <v>147</v>
      </c>
    </row>
    <row r="54" spans="1:3" s="8" customFormat="1" ht="29.1" customHeight="1">
      <c r="A54" s="24">
        <v>50</v>
      </c>
      <c r="B54" s="26" t="s">
        <v>94</v>
      </c>
      <c r="C54" s="27" t="s">
        <v>148</v>
      </c>
    </row>
    <row r="55" spans="1:3" s="8" customFormat="1" ht="29.1" customHeight="1">
      <c r="A55" s="24">
        <v>51</v>
      </c>
      <c r="B55" s="26" t="s">
        <v>48</v>
      </c>
      <c r="C55" s="27" t="s">
        <v>130</v>
      </c>
    </row>
    <row r="56" spans="1:3" s="8" customFormat="1" ht="29.1" customHeight="1">
      <c r="A56" s="24">
        <v>52</v>
      </c>
      <c r="B56" s="26" t="s">
        <v>97</v>
      </c>
      <c r="C56" s="30" t="s">
        <v>114</v>
      </c>
    </row>
    <row r="57" spans="1:3" s="8" customFormat="1" ht="29.1" customHeight="1">
      <c r="A57" s="24">
        <v>53</v>
      </c>
      <c r="B57" s="26" t="s">
        <v>99</v>
      </c>
      <c r="C57" s="30" t="s">
        <v>114</v>
      </c>
    </row>
    <row r="58" spans="1:3" s="8" customFormat="1" ht="29.1" customHeight="1">
      <c r="A58" s="24">
        <v>54</v>
      </c>
      <c r="B58" s="26" t="s">
        <v>100</v>
      </c>
      <c r="C58" s="35" t="s">
        <v>149</v>
      </c>
    </row>
    <row r="59" spans="1:3" s="8" customFormat="1" ht="29.1" customHeight="1">
      <c r="A59" s="24">
        <v>55</v>
      </c>
      <c r="B59" s="26" t="s">
        <v>102</v>
      </c>
      <c r="C59" s="35" t="s">
        <v>149</v>
      </c>
    </row>
    <row r="60" spans="1:3" s="8" customFormat="1" ht="29.1" customHeight="1">
      <c r="A60" s="24">
        <v>56</v>
      </c>
      <c r="B60" s="26" t="s">
        <v>103</v>
      </c>
      <c r="C60" s="35" t="s">
        <v>149</v>
      </c>
    </row>
    <row r="61" spans="1:3" s="8" customFormat="1" ht="29.1" customHeight="1">
      <c r="A61" s="24">
        <v>57</v>
      </c>
      <c r="B61" s="26" t="s">
        <v>104</v>
      </c>
      <c r="C61" s="27" t="s">
        <v>150</v>
      </c>
    </row>
  </sheetData>
  <autoFilter ref="B4:C4" xr:uid="{C05650F5-144F-4BAE-AECA-A952F0ECE770}"/>
  <dataValidations count="9">
    <dataValidation type="list" allowBlank="1" showInputMessage="1" showErrorMessage="1" sqref="C10" xr:uid="{2BBCDFFD-74C7-45E2-8CCB-BF87C2729907}">
      <formula1>"18-34, 35-45, 46-59, 60+"</formula1>
    </dataValidation>
    <dataValidation type="list" allowBlank="1" showInputMessage="1" showErrorMessage="1" sqref="C11" xr:uid="{9BD672BA-FBFB-42FC-88FC-A55595AA6464}">
      <formula1>"ذكر, أنثى"</formula1>
    </dataValidation>
    <dataValidation type="list" allowBlank="1" showInputMessage="1" showErrorMessage="1" sqref="C14" xr:uid="{DFBAF925-2E33-4B8C-8B6E-5DC7618C428B}">
      <formula1>"متعاقد, موظف غير مكلف بأعمال لعدم تواجده, بند أجور, دبلوماسي, عسكري, متعاقد محلي, متعاقدين شركات, مستخدم, مكلف, موظف رسمي, موظف سابق, تعليمي"</formula1>
    </dataValidation>
    <dataValidation type="list" allowBlank="1" showInputMessage="1" showErrorMessage="1" sqref="C16" xr:uid="{C8D8D729-FBFE-4106-8A41-8FECC4E75F26}">
      <formula1>"أعزب, متزوج"</formula1>
    </dataValidation>
    <dataValidation type="list" allowBlank="1" showInputMessage="1" showErrorMessage="1" sqref="C39" xr:uid="{2B3636A4-BBB4-4619-B4A1-06C85206D7E0}">
      <formula1>"مساعد ممارس, ممارس أول, متقدم خبير, إشرافية"</formula1>
    </dataValidation>
    <dataValidation type="list" allowBlank="1" showInputMessage="1" showErrorMessage="1" sqref="C42" xr:uid="{DEFBE129-9EF1-4D01-86BA-5726FD91A09F}">
      <formula1>"مطابق, غير مطابق"</formula1>
    </dataValidation>
    <dataValidation type="list" allowBlank="1" showInputMessage="1" showErrorMessage="1" sqref="C43" xr:uid="{B8F87254-89AE-4938-87F8-37B3FBD88B5C}">
      <formula1>"داعمة, رئيسية"</formula1>
    </dataValidation>
    <dataValidation type="list" allowBlank="1" showInputMessage="1" showErrorMessage="1" sqref="C52" xr:uid="{F11996FB-0505-45E9-9DE2-F2D857426AA9}">
      <formula1>"أمي, ابتدائي, متوسط, ثانوي, دبلوم, بكالوريوس, ماجسيتر, دكتوراة"</formula1>
    </dataValidation>
    <dataValidation type="list" allowBlank="1" showInputMessage="1" showErrorMessage="1" sqref="C46" xr:uid="{3A9FF20C-6127-41E9-B9E4-DADC7691FC90}">
      <formula1>"دور تتطلبه الحكومة, دور هيكلي, دور تشريعي,  دور تشغيلي, دور إداري"</formula1>
    </dataValidation>
  </dataValidations>
  <hyperlinks>
    <hyperlink ref="C15" r:id="rId1" xr:uid="{DED2C1F8-171B-44EC-91D3-753B8616BA3E}"/>
  </hyperlinks>
  <pageMargins left="0.7" right="0.7" top="0.75" bottom="0.75" header="0.3" footer="0.3"/>
  <pageSetup paperSize="8" scale="135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FEE3F420A0F84885EFDD8D0EE7D2FF" ma:contentTypeVersion="11" ma:contentTypeDescription="Create a new document." ma:contentTypeScope="" ma:versionID="237ebb84824fee7dca0342909b5903f5">
  <xsd:schema xmlns:xsd="http://www.w3.org/2001/XMLSchema" xmlns:xs="http://www.w3.org/2001/XMLSchema" xmlns:p="http://schemas.microsoft.com/office/2006/metadata/properties" xmlns:ns2="54ac99fa-ea48-4ce6-85e5-9fcc470e608a" xmlns:ns3="5a74d379-df3c-43c1-99be-0f85e7307278" targetNamespace="http://schemas.microsoft.com/office/2006/metadata/properties" ma:root="true" ma:fieldsID="5ee34231cc75bda7beef664464381a83" ns2:_="" ns3:_="">
    <xsd:import namespace="54ac99fa-ea48-4ce6-85e5-9fcc470e608a"/>
    <xsd:import namespace="5a74d379-df3c-43c1-99be-0f85e7307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c99fa-ea48-4ce6-85e5-9fcc470e6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e55ed9c-baae-4bd1-a66c-061a6827a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4d379-df3c-43c1-99be-0f85e7307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b1885fa-cd9c-4c53-a944-98c06eecbab0}" ma:internalName="TaxCatchAll" ma:showField="CatchAllData" ma:web="5a74d379-df3c-43c1-99be-0f85e7307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ac99fa-ea48-4ce6-85e5-9fcc470e608a">
      <Terms xmlns="http://schemas.microsoft.com/office/infopath/2007/PartnerControls"/>
    </lcf76f155ced4ddcb4097134ff3c332f>
    <TaxCatchAll xmlns="5a74d379-df3c-43c1-99be-0f85e7307278" xsi:nil="true"/>
  </documentManagement>
</p:properties>
</file>

<file path=customXml/itemProps1.xml><?xml version="1.0" encoding="utf-8"?>
<ds:datastoreItem xmlns:ds="http://schemas.openxmlformats.org/officeDocument/2006/customXml" ds:itemID="{1EC3415F-99F2-452C-9603-336BC57D625D}"/>
</file>

<file path=customXml/itemProps2.xml><?xml version="1.0" encoding="utf-8"?>
<ds:datastoreItem xmlns:ds="http://schemas.openxmlformats.org/officeDocument/2006/customXml" ds:itemID="{3106433E-E39C-46F1-ACA9-A52108BAD526}"/>
</file>

<file path=customXml/itemProps3.xml><?xml version="1.0" encoding="utf-8"?>
<ds:datastoreItem xmlns:ds="http://schemas.openxmlformats.org/officeDocument/2006/customXml" ds:itemID="{53CCF090-F997-499F-A5DF-DBDF012D8F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Zamil, Mohammed (UAE)</dc:creator>
  <cp:keywords/>
  <dc:description/>
  <cp:lastModifiedBy>Asia M. Aljaber (HRSD)</cp:lastModifiedBy>
  <cp:revision/>
  <dcterms:created xsi:type="dcterms:W3CDTF">2022-08-21T12:00:28Z</dcterms:created>
  <dcterms:modified xsi:type="dcterms:W3CDTF">2023-05-23T11:44:11Z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0x010100A5FEE3F420A0F84885EFDD8D0EE7D2FF</vt:lpwstr>
  </property>
  <property fmtid="{D5CDD505-2E9C-101B-9397-08002B2CF9AE}" pid="3" name="MediaServiceImageTags">
    <vt:lpwstr/>
  </property>
</Properties>
</file>